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60" windowWidth="24915" windowHeight="11055"/>
  </bookViews>
  <sheets>
    <sheet name="Feuil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52" i="1" l="1"/>
  <c r="G52" i="1"/>
  <c r="H52" i="1"/>
  <c r="I52" i="1"/>
  <c r="J52" i="1"/>
  <c r="K52" i="1"/>
  <c r="L52" i="1"/>
  <c r="E52" i="1"/>
</calcChain>
</file>

<file path=xl/sharedStrings.xml><?xml version="1.0" encoding="utf-8"?>
<sst xmlns="http://schemas.openxmlformats.org/spreadsheetml/2006/main" count="219" uniqueCount="126">
  <si>
    <t>Les montants sont en milliers d'euros</t>
  </si>
  <si>
    <t>Ventilation par établissement</t>
  </si>
  <si>
    <t>FINESS</t>
  </si>
  <si>
    <t>Catégorie d'établissement</t>
  </si>
  <si>
    <t>DAF PSY</t>
  </si>
  <si>
    <t>D05 PHRCN</t>
  </si>
  <si>
    <t>D06 PHRCK</t>
  </si>
  <si>
    <t>D07 PHRCI</t>
  </si>
  <si>
    <t>D09 PRTS</t>
  </si>
  <si>
    <t>D10 PRTK</t>
  </si>
  <si>
    <t>D11 PREPS</t>
  </si>
  <si>
    <t>D12 PHRIP</t>
  </si>
  <si>
    <t>MIGAC</t>
  </si>
  <si>
    <t>JPE</t>
  </si>
  <si>
    <t>CH</t>
  </si>
  <si>
    <t>Auvergne Rhône Alpes</t>
  </si>
  <si>
    <t>CENTRE LÉON BERARD</t>
  </si>
  <si>
    <t>CHU CLERMONT-FERRAND</t>
  </si>
  <si>
    <t>CHU GRENOBLE</t>
  </si>
  <si>
    <t>HOSPICES CIVILS DE LYON</t>
  </si>
  <si>
    <t>Bourgogne Franche-Comté</t>
  </si>
  <si>
    <t>CHRU BESANCON</t>
  </si>
  <si>
    <t>CHU DE DIJON</t>
  </si>
  <si>
    <t>Bretagne</t>
  </si>
  <si>
    <t>CHRU BREST</t>
  </si>
  <si>
    <t>CHRU RENNES</t>
  </si>
  <si>
    <t>Centre Val de Loire</t>
  </si>
  <si>
    <t>CENTRE HOSPITALIER DE CHARTRES</t>
  </si>
  <si>
    <t>CHRU DE TOURS</t>
  </si>
  <si>
    <t>Grand Est</t>
  </si>
  <si>
    <t>CHR METZ-THIONVILLE</t>
  </si>
  <si>
    <t>HOPITAUX UNIVERSITAIRES DE STRASBOURG</t>
  </si>
  <si>
    <t>INSTITUT DE CANCÉROLOGIE DE LORRAINE</t>
  </si>
  <si>
    <t>Hauts-de-France</t>
  </si>
  <si>
    <t>CENTRE HOSPITALIER DE LENS</t>
  </si>
  <si>
    <t>CHR LILLE</t>
  </si>
  <si>
    <t>CENTRE DE LUTTE CONTRE LE CANCER (CLCC) OSCAR LAMBRET LILLE</t>
  </si>
  <si>
    <t>Île-de-France</t>
  </si>
  <si>
    <t>ASSISTANCE PUBLIQUE-HOPITAUX DE PARIS</t>
  </si>
  <si>
    <t>CENTRE HOSPITALIER DE VERSAILLES</t>
  </si>
  <si>
    <t>CENTRE HOSPITALIER SAINTE-ANNE</t>
  </si>
  <si>
    <t>CENTRE HOSPITALIER SUD FRANCILIEN</t>
  </si>
  <si>
    <t>CHI POISSY ST-GERMAIN</t>
  </si>
  <si>
    <t>CENTRE DE LUTTE CONTRE LE CANCER (CLCC) INSTITUT CURIE</t>
  </si>
  <si>
    <t>INSTITUT GUSTAVE ROUSSY</t>
  </si>
  <si>
    <t>GCS UNICANCER SIÉGE</t>
  </si>
  <si>
    <t>CENTRE MÉDICO-CHIRURGICAL FOCH</t>
  </si>
  <si>
    <t>INSTITUT MUTUALISTE MONTSOURIS</t>
  </si>
  <si>
    <t>Normandie</t>
  </si>
  <si>
    <t>CRLCC FRANCOIS BACLESSE - CAEN</t>
  </si>
  <si>
    <t>CHS DU ROUVRAY SOTTEVILLE-LES-ROUEN</t>
  </si>
  <si>
    <t>CHRU - CAEN</t>
  </si>
  <si>
    <t>CHU ROUEN</t>
  </si>
  <si>
    <t>CENTRE RÉGIONAL DE LUTTE CONTRE LE CANCER (CRLCC) HENRI BECQUEREL</t>
  </si>
  <si>
    <t>Nouvelle Aquitaine</t>
  </si>
  <si>
    <t>C H U DE LIMOGES</t>
  </si>
  <si>
    <t>CENTRE HOSP. REGIONAL DE POITIERS</t>
  </si>
  <si>
    <t>CHU HOPITAUX DE BORDEAUX</t>
  </si>
  <si>
    <t>INSTITUT BERGONIE</t>
  </si>
  <si>
    <t>Occitanie</t>
  </si>
  <si>
    <t>CHU DE TOULOUSE</t>
  </si>
  <si>
    <t>CHU MONTPELLIER</t>
  </si>
  <si>
    <t>CHU NIMES</t>
  </si>
  <si>
    <t>ICM INSTITUT REGIONAL DU CANCER DE MTP</t>
  </si>
  <si>
    <t>INSTITUT CLAUDIUS REGAUD</t>
  </si>
  <si>
    <t>Pays de la Loire</t>
  </si>
  <si>
    <t>CHU D' ANGERS</t>
  </si>
  <si>
    <t>CHU DE NANTES</t>
  </si>
  <si>
    <t>ICO - SITE PAUL PAPIN</t>
  </si>
  <si>
    <t>Provence Alpes Côte d'Azur</t>
  </si>
  <si>
    <t>APHM DIRECTION GENERALE</t>
  </si>
  <si>
    <t>CENTRE ANTOINE LACASSAGNE</t>
  </si>
  <si>
    <t>CTRE HOSPITALIER UNIVERSITAIRE DE NICE</t>
  </si>
  <si>
    <t>INSTITUT PAOLI CALMETTES</t>
  </si>
  <si>
    <t>690000880</t>
  </si>
  <si>
    <t>CLCC</t>
  </si>
  <si>
    <t>630780989</t>
  </si>
  <si>
    <t>CHR/U</t>
  </si>
  <si>
    <t>380780080</t>
  </si>
  <si>
    <t>690781810</t>
  </si>
  <si>
    <t/>
  </si>
  <si>
    <t>250000015</t>
  </si>
  <si>
    <t>210780581</t>
  </si>
  <si>
    <t>290000017</t>
  </si>
  <si>
    <t>350005179</t>
  </si>
  <si>
    <t>280000134</t>
  </si>
  <si>
    <t>370000481</t>
  </si>
  <si>
    <t>570005165</t>
  </si>
  <si>
    <t>670780055</t>
  </si>
  <si>
    <t>540001286</t>
  </si>
  <si>
    <t>620100685</t>
  </si>
  <si>
    <t>590780193</t>
  </si>
  <si>
    <t>590000188</t>
  </si>
  <si>
    <t>750712184</t>
  </si>
  <si>
    <t>780110078</t>
  </si>
  <si>
    <t>750140014</t>
  </si>
  <si>
    <t>910002773</t>
  </si>
  <si>
    <t>780001236</t>
  </si>
  <si>
    <t>750160012</t>
  </si>
  <si>
    <t>940000664</t>
  </si>
  <si>
    <t>750050940</t>
  </si>
  <si>
    <t>920000650</t>
  </si>
  <si>
    <t>PSPH/EBNL</t>
  </si>
  <si>
    <t>750150104</t>
  </si>
  <si>
    <t>140000555</t>
  </si>
  <si>
    <t>760780270</t>
  </si>
  <si>
    <t>140000100</t>
  </si>
  <si>
    <t>760780239</t>
  </si>
  <si>
    <t>760000166</t>
  </si>
  <si>
    <t>870000015</t>
  </si>
  <si>
    <t>860014208</t>
  </si>
  <si>
    <t>330781196</t>
  </si>
  <si>
    <t>330000662</t>
  </si>
  <si>
    <t>310781406</t>
  </si>
  <si>
    <t>340780477</t>
  </si>
  <si>
    <t>300780038</t>
  </si>
  <si>
    <t>340000207</t>
  </si>
  <si>
    <t>310782347</t>
  </si>
  <si>
    <t>490000031</t>
  </si>
  <si>
    <t>440000289</t>
  </si>
  <si>
    <t>490000155</t>
  </si>
  <si>
    <t>130786049</t>
  </si>
  <si>
    <t>060000528</t>
  </si>
  <si>
    <t>060785011</t>
  </si>
  <si>
    <t>130001647</t>
  </si>
  <si>
    <t>Région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</si>
</sst>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&quot; k€&quot;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4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0" fillId="2" borderId="3" xfId="0" applyFill="1" applyBorder="1" applyAlignment="1">
      <alignment horizontal="left" vertical="center" indent="2"/>
    </xf>
    <xf numFmtId="164" fontId="0" fillId="2" borderId="3" xfId="0" applyNumberFormat="1" applyFill="1" applyBorder="1" applyAlignment="1">
      <alignment vertical="center"/>
    </xf>
    <xf numFmtId="164" fontId="0" fillId="2" borderId="0" xfId="0" applyNumberFormat="1" applyFill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4-2018_r&#233;partition%20interregionale%20et%20d&#233;tail%20par%20ES_v0-2_20190307_PF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ez-moi"/>
      <sheetName val="Détail par ES"/>
      <sheetName val="Agrégé par ARS"/>
      <sheetName val="Liste FINES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workbookViewId="0">
      <selection activeCell="C50" sqref="C50"/>
    </sheetView>
  </sheetViews>
  <sheetFormatPr baseColWidth="10" defaultColWidth="20.7109375" defaultRowHeight="15" x14ac:dyDescent="0.25"/>
  <cols>
    <col min="1" max="1" width="80.7109375" style="3" customWidth="1"/>
    <col min="2" max="3" width="15.7109375" style="2" customWidth="1"/>
    <col min="4" max="4" width="28.28515625" style="2" bestFit="1" customWidth="1"/>
    <col min="5" max="16384" width="20.7109375" style="3"/>
  </cols>
  <sheetData>
    <row r="1" spans="1:12" ht="15" customHeight="1" x14ac:dyDescent="0.25">
      <c r="A1" s="1" t="s">
        <v>0</v>
      </c>
    </row>
    <row r="2" spans="1:12" s="5" customFormat="1" ht="24.95" customHeight="1" x14ac:dyDescent="0.25">
      <c r="A2" s="13" t="s">
        <v>1</v>
      </c>
      <c r="B2" s="14" t="s">
        <v>2</v>
      </c>
      <c r="C2" s="14" t="s">
        <v>3</v>
      </c>
      <c r="D2" s="12"/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</row>
    <row r="3" spans="1:12" ht="80.099999999999994" customHeight="1" x14ac:dyDescent="0.25">
      <c r="A3" s="13"/>
      <c r="B3" s="14"/>
      <c r="C3" s="14"/>
      <c r="D3" s="12" t="s">
        <v>125</v>
      </c>
      <c r="E3" s="6" t="s">
        <v>4</v>
      </c>
      <c r="F3" s="6" t="s">
        <v>12</v>
      </c>
      <c r="G3" s="6" t="s">
        <v>12</v>
      </c>
      <c r="H3" s="6" t="s">
        <v>12</v>
      </c>
      <c r="I3" s="6" t="s">
        <v>12</v>
      </c>
      <c r="J3" s="6" t="s">
        <v>12</v>
      </c>
      <c r="K3" s="6" t="s">
        <v>12</v>
      </c>
      <c r="L3" s="6" t="s">
        <v>12</v>
      </c>
    </row>
    <row r="4" spans="1:12" s="8" customFormat="1" ht="20.100000000000001" customHeight="1" x14ac:dyDescent="0.25">
      <c r="A4" s="13"/>
      <c r="B4" s="14"/>
      <c r="C4" s="14"/>
      <c r="D4" s="12"/>
      <c r="E4" s="7" t="s">
        <v>13</v>
      </c>
      <c r="F4" s="7" t="s">
        <v>13</v>
      </c>
      <c r="G4" s="7" t="s">
        <v>13</v>
      </c>
      <c r="H4" s="7" t="s">
        <v>13</v>
      </c>
      <c r="I4" s="7" t="s">
        <v>13</v>
      </c>
      <c r="J4" s="7" t="s">
        <v>13</v>
      </c>
      <c r="K4" s="7" t="s">
        <v>13</v>
      </c>
      <c r="L4" s="7" t="s">
        <v>13</v>
      </c>
    </row>
    <row r="5" spans="1:12" x14ac:dyDescent="0.25">
      <c r="A5" s="9" t="s">
        <v>18</v>
      </c>
      <c r="B5" s="9" t="s">
        <v>78</v>
      </c>
      <c r="C5" s="9" t="s">
        <v>77</v>
      </c>
      <c r="D5" s="9" t="s">
        <v>15</v>
      </c>
      <c r="E5" s="10"/>
      <c r="F5" s="10"/>
      <c r="G5" s="10">
        <v>459.33600000000001</v>
      </c>
      <c r="H5" s="10">
        <v>60.933</v>
      </c>
      <c r="I5" s="10"/>
      <c r="J5" s="10"/>
      <c r="K5" s="10"/>
      <c r="L5" s="10"/>
    </row>
    <row r="6" spans="1:12" x14ac:dyDescent="0.25">
      <c r="A6" s="9" t="s">
        <v>17</v>
      </c>
      <c r="B6" s="9" t="s">
        <v>76</v>
      </c>
      <c r="C6" s="9" t="s">
        <v>77</v>
      </c>
      <c r="D6" s="9" t="s">
        <v>15</v>
      </c>
      <c r="E6" s="10"/>
      <c r="F6" s="10"/>
      <c r="G6" s="10">
        <v>50</v>
      </c>
      <c r="H6" s="10"/>
      <c r="I6" s="10"/>
      <c r="J6" s="10"/>
      <c r="K6" s="10"/>
      <c r="L6" s="10"/>
    </row>
    <row r="7" spans="1:12" x14ac:dyDescent="0.25">
      <c r="A7" s="9" t="s">
        <v>16</v>
      </c>
      <c r="B7" s="9" t="s">
        <v>74</v>
      </c>
      <c r="C7" s="9" t="s">
        <v>75</v>
      </c>
      <c r="D7" s="9" t="s">
        <v>15</v>
      </c>
      <c r="E7" s="10"/>
      <c r="F7" s="10"/>
      <c r="G7" s="10">
        <v>397.755</v>
      </c>
      <c r="H7" s="10"/>
      <c r="I7" s="10"/>
      <c r="J7" s="10">
        <v>336.11500000000001</v>
      </c>
      <c r="K7" s="10"/>
      <c r="L7" s="10"/>
    </row>
    <row r="8" spans="1:12" x14ac:dyDescent="0.25">
      <c r="A8" s="9" t="s">
        <v>19</v>
      </c>
      <c r="B8" s="9" t="s">
        <v>79</v>
      </c>
      <c r="C8" s="9" t="s">
        <v>77</v>
      </c>
      <c r="D8" s="9" t="s">
        <v>15</v>
      </c>
      <c r="E8" s="10"/>
      <c r="F8" s="10">
        <v>296.98700000000002</v>
      </c>
      <c r="G8" s="10">
        <v>710.11800000000005</v>
      </c>
      <c r="H8" s="10">
        <v>56.238999999999997</v>
      </c>
      <c r="I8" s="10">
        <v>377.18900000000002</v>
      </c>
      <c r="J8" s="10">
        <v>83.567999999999998</v>
      </c>
      <c r="K8" s="10">
        <v>151.017</v>
      </c>
      <c r="L8" s="10">
        <v>115.64700000000001</v>
      </c>
    </row>
    <row r="9" spans="1:12" x14ac:dyDescent="0.25">
      <c r="A9" s="9" t="s">
        <v>22</v>
      </c>
      <c r="B9" s="9" t="s">
        <v>82</v>
      </c>
      <c r="C9" s="9" t="s">
        <v>77</v>
      </c>
      <c r="D9" s="9" t="s">
        <v>20</v>
      </c>
      <c r="E9" s="10"/>
      <c r="F9" s="10">
        <v>37.658999999999999</v>
      </c>
      <c r="G9" s="10">
        <v>150</v>
      </c>
      <c r="H9" s="10"/>
      <c r="I9" s="10"/>
      <c r="J9" s="10"/>
      <c r="K9" s="10"/>
      <c r="L9" s="10"/>
    </row>
    <row r="10" spans="1:12" x14ac:dyDescent="0.25">
      <c r="A10" s="9" t="s">
        <v>21</v>
      </c>
      <c r="B10" s="9" t="s">
        <v>81</v>
      </c>
      <c r="C10" s="9" t="s">
        <v>77</v>
      </c>
      <c r="D10" s="9" t="s">
        <v>20</v>
      </c>
      <c r="E10" s="10"/>
      <c r="F10" s="10"/>
      <c r="G10" s="10">
        <v>425.30599999999998</v>
      </c>
      <c r="H10" s="10">
        <v>72.715999999999994</v>
      </c>
      <c r="I10" s="10"/>
      <c r="J10" s="10">
        <v>45.503999999999998</v>
      </c>
      <c r="K10" s="10"/>
      <c r="L10" s="10"/>
    </row>
    <row r="11" spans="1:12" x14ac:dyDescent="0.25">
      <c r="A11" s="9" t="s">
        <v>24</v>
      </c>
      <c r="B11" s="9" t="s">
        <v>83</v>
      </c>
      <c r="C11" s="9" t="s">
        <v>77</v>
      </c>
      <c r="D11" s="9" t="s">
        <v>23</v>
      </c>
      <c r="E11" s="10"/>
      <c r="F11" s="10">
        <v>84.290999999999997</v>
      </c>
      <c r="G11" s="10"/>
      <c r="H11" s="10">
        <v>62.09</v>
      </c>
      <c r="I11" s="10"/>
      <c r="J11" s="10"/>
      <c r="K11" s="10"/>
      <c r="L11" s="10"/>
    </row>
    <row r="12" spans="1:12" x14ac:dyDescent="0.25">
      <c r="A12" s="9" t="s">
        <v>25</v>
      </c>
      <c r="B12" s="9" t="s">
        <v>84</v>
      </c>
      <c r="C12" s="9" t="s">
        <v>77</v>
      </c>
      <c r="D12" s="9" t="s">
        <v>23</v>
      </c>
      <c r="E12" s="10"/>
      <c r="F12" s="10">
        <v>471.32499999999999</v>
      </c>
      <c r="G12" s="10">
        <v>218.334</v>
      </c>
      <c r="H12" s="10"/>
      <c r="I12" s="10"/>
      <c r="J12" s="10"/>
      <c r="K12" s="10"/>
      <c r="L12" s="10">
        <v>46.506</v>
      </c>
    </row>
    <row r="13" spans="1:12" x14ac:dyDescent="0.25">
      <c r="A13" s="9" t="s">
        <v>27</v>
      </c>
      <c r="B13" s="9" t="s">
        <v>85</v>
      </c>
      <c r="C13" s="9" t="s">
        <v>14</v>
      </c>
      <c r="D13" s="9" t="s">
        <v>26</v>
      </c>
      <c r="E13" s="10"/>
      <c r="F13" s="10">
        <v>30.297000000000001</v>
      </c>
      <c r="G13" s="10"/>
      <c r="H13" s="10"/>
      <c r="I13" s="10"/>
      <c r="J13" s="10"/>
      <c r="K13" s="10"/>
      <c r="L13" s="10"/>
    </row>
    <row r="14" spans="1:12" x14ac:dyDescent="0.25">
      <c r="A14" s="9" t="s">
        <v>28</v>
      </c>
      <c r="B14" s="9" t="s">
        <v>86</v>
      </c>
      <c r="C14" s="9" t="s">
        <v>77</v>
      </c>
      <c r="D14" s="9" t="s">
        <v>26</v>
      </c>
      <c r="E14" s="10"/>
      <c r="F14" s="10"/>
      <c r="G14" s="10"/>
      <c r="H14" s="10"/>
      <c r="I14" s="10"/>
      <c r="J14" s="10">
        <v>53.25</v>
      </c>
      <c r="K14" s="10"/>
      <c r="L14" s="10"/>
    </row>
    <row r="15" spans="1:12" x14ac:dyDescent="0.25">
      <c r="A15" s="9" t="s">
        <v>32</v>
      </c>
      <c r="B15" s="9" t="s">
        <v>89</v>
      </c>
      <c r="C15" s="9" t="s">
        <v>75</v>
      </c>
      <c r="D15" s="9" t="s">
        <v>29</v>
      </c>
      <c r="E15" s="10"/>
      <c r="F15" s="10"/>
      <c r="G15" s="10">
        <v>78</v>
      </c>
      <c r="H15" s="10"/>
      <c r="I15" s="10"/>
      <c r="J15" s="10"/>
      <c r="K15" s="10"/>
      <c r="L15" s="10"/>
    </row>
    <row r="16" spans="1:12" x14ac:dyDescent="0.25">
      <c r="A16" s="9" t="s">
        <v>30</v>
      </c>
      <c r="B16" s="9" t="s">
        <v>87</v>
      </c>
      <c r="C16" s="9" t="s">
        <v>77</v>
      </c>
      <c r="D16" s="9" t="s">
        <v>29</v>
      </c>
      <c r="E16" s="10"/>
      <c r="F16" s="10"/>
      <c r="G16" s="10"/>
      <c r="H16" s="10">
        <v>10.8</v>
      </c>
      <c r="I16" s="10"/>
      <c r="J16" s="10"/>
      <c r="K16" s="10"/>
      <c r="L16" s="10"/>
    </row>
    <row r="17" spans="1:12" x14ac:dyDescent="0.25">
      <c r="A17" s="9" t="s">
        <v>31</v>
      </c>
      <c r="B17" s="9" t="s">
        <v>88</v>
      </c>
      <c r="C17" s="9" t="s">
        <v>77</v>
      </c>
      <c r="D17" s="9" t="s">
        <v>29</v>
      </c>
      <c r="E17" s="10"/>
      <c r="F17" s="10"/>
      <c r="G17" s="10">
        <v>50</v>
      </c>
      <c r="H17" s="10"/>
      <c r="I17" s="10"/>
      <c r="J17" s="10"/>
      <c r="K17" s="10"/>
      <c r="L17" s="10"/>
    </row>
    <row r="18" spans="1:12" x14ac:dyDescent="0.25">
      <c r="A18" s="9" t="s">
        <v>36</v>
      </c>
      <c r="B18" s="9" t="s">
        <v>92</v>
      </c>
      <c r="C18" s="9" t="s">
        <v>75</v>
      </c>
      <c r="D18" s="9" t="s">
        <v>33</v>
      </c>
      <c r="E18" s="10"/>
      <c r="F18" s="10"/>
      <c r="G18" s="10">
        <v>407.60899999999998</v>
      </c>
      <c r="H18" s="10"/>
      <c r="I18" s="10"/>
      <c r="J18" s="10">
        <v>12.500999999999999</v>
      </c>
      <c r="K18" s="10"/>
      <c r="L18" s="10"/>
    </row>
    <row r="19" spans="1:12" x14ac:dyDescent="0.25">
      <c r="A19" s="9" t="s">
        <v>35</v>
      </c>
      <c r="B19" s="9" t="s">
        <v>91</v>
      </c>
      <c r="C19" s="9" t="s">
        <v>77</v>
      </c>
      <c r="D19" s="9" t="s">
        <v>33</v>
      </c>
      <c r="E19" s="10"/>
      <c r="F19" s="10">
        <v>328.50599999999997</v>
      </c>
      <c r="G19" s="10">
        <v>50</v>
      </c>
      <c r="H19" s="10">
        <v>74.986999999999995</v>
      </c>
      <c r="I19" s="10"/>
      <c r="J19" s="10">
        <v>146.99199999999999</v>
      </c>
      <c r="K19" s="10"/>
      <c r="L19" s="10"/>
    </row>
    <row r="20" spans="1:12" x14ac:dyDescent="0.25">
      <c r="A20" s="9" t="s">
        <v>34</v>
      </c>
      <c r="B20" s="9" t="s">
        <v>90</v>
      </c>
      <c r="C20" s="9" t="s">
        <v>14</v>
      </c>
      <c r="D20" s="9" t="s">
        <v>33</v>
      </c>
      <c r="E20" s="10"/>
      <c r="F20" s="10"/>
      <c r="G20" s="10">
        <v>48.4</v>
      </c>
      <c r="H20" s="10"/>
      <c r="I20" s="10"/>
      <c r="J20" s="10"/>
      <c r="K20" s="10"/>
      <c r="L20" s="10"/>
    </row>
    <row r="21" spans="1:12" x14ac:dyDescent="0.25">
      <c r="A21" s="9" t="s">
        <v>45</v>
      </c>
      <c r="B21" s="9" t="s">
        <v>100</v>
      </c>
      <c r="C21" s="9" t="s">
        <v>80</v>
      </c>
      <c r="D21" s="9" t="s">
        <v>37</v>
      </c>
      <c r="E21" s="10"/>
      <c r="F21" s="10"/>
      <c r="G21" s="10">
        <v>427.726</v>
      </c>
      <c r="H21" s="10"/>
      <c r="I21" s="10"/>
      <c r="J21" s="10">
        <v>100.1</v>
      </c>
      <c r="K21" s="10"/>
      <c r="L21" s="10"/>
    </row>
    <row r="22" spans="1:12" x14ac:dyDescent="0.25">
      <c r="A22" s="9" t="s">
        <v>40</v>
      </c>
      <c r="B22" s="9" t="s">
        <v>95</v>
      </c>
      <c r="C22" s="9" t="s">
        <v>14</v>
      </c>
      <c r="D22" s="9" t="s">
        <v>37</v>
      </c>
      <c r="E22" s="10"/>
      <c r="F22" s="10"/>
      <c r="G22" s="10"/>
      <c r="H22" s="10">
        <v>68.95</v>
      </c>
      <c r="I22" s="10"/>
      <c r="J22" s="10"/>
      <c r="K22" s="10"/>
      <c r="L22" s="10"/>
    </row>
    <row r="23" spans="1:12" x14ac:dyDescent="0.25">
      <c r="A23" s="9" t="s">
        <v>47</v>
      </c>
      <c r="B23" s="9" t="s">
        <v>103</v>
      </c>
      <c r="C23" s="9" t="s">
        <v>102</v>
      </c>
      <c r="D23" s="9" t="s">
        <v>37</v>
      </c>
      <c r="E23" s="10"/>
      <c r="F23" s="10"/>
      <c r="G23" s="10">
        <v>50</v>
      </c>
      <c r="H23" s="10">
        <v>65.488</v>
      </c>
      <c r="I23" s="10"/>
      <c r="J23" s="10"/>
      <c r="K23" s="10"/>
      <c r="L23" s="10"/>
    </row>
    <row r="24" spans="1:12" x14ac:dyDescent="0.25">
      <c r="A24" s="9" t="s">
        <v>43</v>
      </c>
      <c r="B24" s="9" t="s">
        <v>98</v>
      </c>
      <c r="C24" s="9" t="s">
        <v>75</v>
      </c>
      <c r="D24" s="9" t="s">
        <v>37</v>
      </c>
      <c r="E24" s="10"/>
      <c r="F24" s="10"/>
      <c r="G24" s="10">
        <v>232.517</v>
      </c>
      <c r="H24" s="10"/>
      <c r="I24" s="10"/>
      <c r="J24" s="10">
        <v>289.56400000000002</v>
      </c>
      <c r="K24" s="10"/>
      <c r="L24" s="10"/>
    </row>
    <row r="25" spans="1:12" x14ac:dyDescent="0.25">
      <c r="A25" s="9" t="s">
        <v>38</v>
      </c>
      <c r="B25" s="9" t="s">
        <v>93</v>
      </c>
      <c r="C25" s="9" t="s">
        <v>77</v>
      </c>
      <c r="D25" s="9" t="s">
        <v>37</v>
      </c>
      <c r="E25" s="10"/>
      <c r="F25" s="10">
        <v>726.03700000000003</v>
      </c>
      <c r="G25" s="10">
        <v>1502.866</v>
      </c>
      <c r="H25" s="10">
        <v>350.74599999999998</v>
      </c>
      <c r="I25" s="10"/>
      <c r="J25" s="10">
        <v>1326.4490000000001</v>
      </c>
      <c r="K25" s="10">
        <v>75</v>
      </c>
      <c r="L25" s="10">
        <v>251.55199999999999</v>
      </c>
    </row>
    <row r="26" spans="1:12" x14ac:dyDescent="0.25">
      <c r="A26" s="9" t="s">
        <v>42</v>
      </c>
      <c r="B26" s="9" t="s">
        <v>97</v>
      </c>
      <c r="C26" s="9" t="s">
        <v>14</v>
      </c>
      <c r="D26" s="9" t="s">
        <v>37</v>
      </c>
      <c r="E26" s="10"/>
      <c r="F26" s="10"/>
      <c r="G26" s="10"/>
      <c r="H26" s="10"/>
      <c r="I26" s="10"/>
      <c r="J26" s="10"/>
      <c r="K26" s="10"/>
      <c r="L26" s="10">
        <v>18.670999999999999</v>
      </c>
    </row>
    <row r="27" spans="1:12" x14ac:dyDescent="0.25">
      <c r="A27" s="9" t="s">
        <v>39</v>
      </c>
      <c r="B27" s="9" t="s">
        <v>94</v>
      </c>
      <c r="C27" s="9" t="s">
        <v>14</v>
      </c>
      <c r="D27" s="9" t="s">
        <v>37</v>
      </c>
      <c r="E27" s="10"/>
      <c r="F27" s="10"/>
      <c r="G27" s="10">
        <v>209.99700000000001</v>
      </c>
      <c r="H27" s="10"/>
      <c r="I27" s="10"/>
      <c r="J27" s="10"/>
      <c r="K27" s="10"/>
      <c r="L27" s="10"/>
    </row>
    <row r="28" spans="1:12" x14ac:dyDescent="0.25">
      <c r="A28" s="9" t="s">
        <v>41</v>
      </c>
      <c r="B28" s="9" t="s">
        <v>96</v>
      </c>
      <c r="C28" s="9" t="s">
        <v>14</v>
      </c>
      <c r="D28" s="9" t="s">
        <v>37</v>
      </c>
      <c r="E28" s="10"/>
      <c r="F28" s="10"/>
      <c r="G28" s="10"/>
      <c r="H28" s="10"/>
      <c r="I28" s="10"/>
      <c r="J28" s="10"/>
      <c r="K28" s="10"/>
      <c r="L28" s="10">
        <v>16.047000000000001</v>
      </c>
    </row>
    <row r="29" spans="1:12" x14ac:dyDescent="0.25">
      <c r="A29" s="9" t="s">
        <v>46</v>
      </c>
      <c r="B29" s="9" t="s">
        <v>101</v>
      </c>
      <c r="C29" s="9" t="s">
        <v>102</v>
      </c>
      <c r="D29" s="9" t="s">
        <v>37</v>
      </c>
      <c r="E29" s="10"/>
      <c r="F29" s="10"/>
      <c r="G29" s="10">
        <v>50</v>
      </c>
      <c r="H29" s="10"/>
      <c r="I29" s="10"/>
      <c r="J29" s="10"/>
      <c r="K29" s="10"/>
      <c r="L29" s="10"/>
    </row>
    <row r="30" spans="1:12" x14ac:dyDescent="0.25">
      <c r="A30" s="9" t="s">
        <v>44</v>
      </c>
      <c r="B30" s="9" t="s">
        <v>99</v>
      </c>
      <c r="C30" s="9" t="s">
        <v>75</v>
      </c>
      <c r="D30" s="9" t="s">
        <v>37</v>
      </c>
      <c r="E30" s="10"/>
      <c r="F30" s="10"/>
      <c r="G30" s="10">
        <v>1356.1959999999999</v>
      </c>
      <c r="H30" s="10"/>
      <c r="I30" s="10"/>
      <c r="J30" s="10">
        <v>104.71</v>
      </c>
      <c r="K30" s="10"/>
      <c r="L30" s="10"/>
    </row>
    <row r="31" spans="1:12" x14ac:dyDescent="0.25">
      <c r="A31" s="9" t="s">
        <v>51</v>
      </c>
      <c r="B31" s="9" t="s">
        <v>106</v>
      </c>
      <c r="C31" s="9" t="s">
        <v>77</v>
      </c>
      <c r="D31" s="9" t="s">
        <v>48</v>
      </c>
      <c r="E31" s="10"/>
      <c r="F31" s="10">
        <v>278.13299999999998</v>
      </c>
      <c r="G31" s="10">
        <v>50</v>
      </c>
      <c r="H31" s="10"/>
      <c r="I31" s="10"/>
      <c r="J31" s="10"/>
      <c r="K31" s="10"/>
      <c r="L31" s="10"/>
    </row>
    <row r="32" spans="1:12" x14ac:dyDescent="0.25">
      <c r="A32" s="9" t="s">
        <v>49</v>
      </c>
      <c r="B32" s="9" t="s">
        <v>104</v>
      </c>
      <c r="C32" s="9" t="s">
        <v>75</v>
      </c>
      <c r="D32" s="9" t="s">
        <v>48</v>
      </c>
      <c r="E32" s="10"/>
      <c r="F32" s="10"/>
      <c r="G32" s="10">
        <v>93.986000000000004</v>
      </c>
      <c r="H32" s="10"/>
      <c r="I32" s="10"/>
      <c r="J32" s="10"/>
      <c r="K32" s="10"/>
      <c r="L32" s="10"/>
    </row>
    <row r="33" spans="1:12" x14ac:dyDescent="0.25">
      <c r="A33" s="9" t="s">
        <v>53</v>
      </c>
      <c r="B33" s="9" t="s">
        <v>108</v>
      </c>
      <c r="C33" s="9" t="s">
        <v>75</v>
      </c>
      <c r="D33" s="9" t="s">
        <v>48</v>
      </c>
      <c r="E33" s="10"/>
      <c r="F33" s="10"/>
      <c r="G33" s="10">
        <v>115.717</v>
      </c>
      <c r="H33" s="10"/>
      <c r="I33" s="10"/>
      <c r="J33" s="10"/>
      <c r="K33" s="10"/>
      <c r="L33" s="10"/>
    </row>
    <row r="34" spans="1:12" x14ac:dyDescent="0.25">
      <c r="A34" s="9" t="s">
        <v>52</v>
      </c>
      <c r="B34" s="9" t="s">
        <v>107</v>
      </c>
      <c r="C34" s="9" t="s">
        <v>77</v>
      </c>
      <c r="D34" s="9" t="s">
        <v>48</v>
      </c>
      <c r="E34" s="10"/>
      <c r="F34" s="10"/>
      <c r="G34" s="10">
        <v>160</v>
      </c>
      <c r="H34" s="10"/>
      <c r="I34" s="10"/>
      <c r="J34" s="10"/>
      <c r="K34" s="10"/>
      <c r="L34" s="10">
        <v>42.987000000000002</v>
      </c>
    </row>
    <row r="35" spans="1:12" x14ac:dyDescent="0.25">
      <c r="A35" s="9" t="s">
        <v>50</v>
      </c>
      <c r="B35" s="9" t="s">
        <v>105</v>
      </c>
      <c r="C35" s="9" t="s">
        <v>14</v>
      </c>
      <c r="D35" s="9" t="s">
        <v>48</v>
      </c>
      <c r="E35" s="10">
        <v>77.605999999999995</v>
      </c>
      <c r="F35" s="10" t="s">
        <v>80</v>
      </c>
      <c r="G35" s="10" t="s">
        <v>80</v>
      </c>
      <c r="H35" s="10"/>
      <c r="I35" s="10"/>
      <c r="J35" s="10"/>
      <c r="K35" s="10"/>
      <c r="L35" s="10"/>
    </row>
    <row r="36" spans="1:12" x14ac:dyDescent="0.25">
      <c r="A36" s="9" t="s">
        <v>58</v>
      </c>
      <c r="B36" s="9" t="s">
        <v>112</v>
      </c>
      <c r="C36" s="9" t="s">
        <v>75</v>
      </c>
      <c r="D36" s="9" t="s">
        <v>54</v>
      </c>
      <c r="E36" s="10"/>
      <c r="F36" s="10"/>
      <c r="G36" s="10"/>
      <c r="H36" s="10"/>
      <c r="I36" s="10"/>
      <c r="J36" s="10">
        <v>75.998999999999995</v>
      </c>
      <c r="K36" s="10"/>
      <c r="L36" s="10"/>
    </row>
    <row r="37" spans="1:12" x14ac:dyDescent="0.25">
      <c r="A37" s="9" t="s">
        <v>57</v>
      </c>
      <c r="B37" s="9" t="s">
        <v>111</v>
      </c>
      <c r="C37" s="9" t="s">
        <v>77</v>
      </c>
      <c r="D37" s="9" t="s">
        <v>54</v>
      </c>
      <c r="E37" s="10"/>
      <c r="F37" s="10"/>
      <c r="G37" s="10">
        <v>276.04899999999998</v>
      </c>
      <c r="H37" s="10"/>
      <c r="I37" s="10"/>
      <c r="J37" s="10"/>
      <c r="K37" s="10">
        <v>116.839</v>
      </c>
      <c r="L37" s="10">
        <v>45.566000000000003</v>
      </c>
    </row>
    <row r="38" spans="1:12" x14ac:dyDescent="0.25">
      <c r="A38" s="9" t="s">
        <v>56</v>
      </c>
      <c r="B38" s="9" t="s">
        <v>110</v>
      </c>
      <c r="C38" s="9" t="s">
        <v>77</v>
      </c>
      <c r="D38" s="9" t="s">
        <v>54</v>
      </c>
      <c r="E38" s="10"/>
      <c r="F38" s="10">
        <v>960.755</v>
      </c>
      <c r="G38" s="10"/>
      <c r="H38" s="10">
        <v>42.755000000000003</v>
      </c>
      <c r="I38" s="10"/>
      <c r="J38" s="10"/>
      <c r="K38" s="10"/>
      <c r="L38" s="10"/>
    </row>
    <row r="39" spans="1:12" x14ac:dyDescent="0.25">
      <c r="A39" s="9" t="s">
        <v>55</v>
      </c>
      <c r="B39" s="9" t="s">
        <v>109</v>
      </c>
      <c r="C39" s="9" t="s">
        <v>77</v>
      </c>
      <c r="D39" s="9" t="s">
        <v>54</v>
      </c>
      <c r="E39" s="10"/>
      <c r="F39" s="10"/>
      <c r="G39" s="10"/>
      <c r="H39" s="10"/>
      <c r="I39" s="10"/>
      <c r="J39" s="10">
        <v>108.834</v>
      </c>
      <c r="K39" s="10"/>
      <c r="L39" s="10"/>
    </row>
    <row r="40" spans="1:12" x14ac:dyDescent="0.25">
      <c r="A40" s="9" t="s">
        <v>62</v>
      </c>
      <c r="B40" s="9" t="s">
        <v>115</v>
      </c>
      <c r="C40" s="9" t="s">
        <v>77</v>
      </c>
      <c r="D40" s="9" t="s">
        <v>59</v>
      </c>
      <c r="E40" s="10"/>
      <c r="F40" s="10"/>
      <c r="G40" s="10"/>
      <c r="H40" s="10"/>
      <c r="I40" s="10"/>
      <c r="J40" s="10"/>
      <c r="K40" s="10">
        <v>191.74100000000001</v>
      </c>
      <c r="L40" s="10"/>
    </row>
    <row r="41" spans="1:12" x14ac:dyDescent="0.25">
      <c r="A41" s="9" t="s">
        <v>60</v>
      </c>
      <c r="B41" s="9" t="s">
        <v>113</v>
      </c>
      <c r="C41" s="9" t="s">
        <v>77</v>
      </c>
      <c r="D41" s="9" t="s">
        <v>59</v>
      </c>
      <c r="E41" s="10"/>
      <c r="F41" s="10">
        <v>210.30600000000001</v>
      </c>
      <c r="G41" s="10">
        <v>56.284999999999997</v>
      </c>
      <c r="H41" s="10">
        <v>110.26600000000001</v>
      </c>
      <c r="I41" s="10"/>
      <c r="J41" s="10">
        <v>43.412999999999997</v>
      </c>
      <c r="K41" s="10"/>
      <c r="L41" s="10"/>
    </row>
    <row r="42" spans="1:12" x14ac:dyDescent="0.25">
      <c r="A42" s="9" t="s">
        <v>64</v>
      </c>
      <c r="B42" s="9" t="s">
        <v>117</v>
      </c>
      <c r="C42" s="9" t="s">
        <v>75</v>
      </c>
      <c r="D42" s="9" t="s">
        <v>59</v>
      </c>
      <c r="E42" s="10"/>
      <c r="F42" s="10"/>
      <c r="G42" s="10">
        <v>386.52699999999999</v>
      </c>
      <c r="H42" s="10"/>
      <c r="I42" s="10"/>
      <c r="J42" s="10">
        <v>90.703000000000003</v>
      </c>
      <c r="K42" s="10"/>
      <c r="L42" s="10">
        <v>16.738</v>
      </c>
    </row>
    <row r="43" spans="1:12" x14ac:dyDescent="0.25">
      <c r="A43" s="9" t="s">
        <v>63</v>
      </c>
      <c r="B43" s="9" t="s">
        <v>116</v>
      </c>
      <c r="C43" s="9" t="s">
        <v>75</v>
      </c>
      <c r="D43" s="9" t="s">
        <v>59</v>
      </c>
      <c r="E43" s="10"/>
      <c r="F43" s="10"/>
      <c r="G43" s="10">
        <v>50</v>
      </c>
      <c r="H43" s="10"/>
      <c r="I43" s="10"/>
      <c r="J43" s="10"/>
      <c r="K43" s="10"/>
      <c r="L43" s="10"/>
    </row>
    <row r="44" spans="1:12" x14ac:dyDescent="0.25">
      <c r="A44" s="9" t="s">
        <v>61</v>
      </c>
      <c r="B44" s="9" t="s">
        <v>114</v>
      </c>
      <c r="C44" s="9" t="s">
        <v>77</v>
      </c>
      <c r="D44" s="9" t="s">
        <v>59</v>
      </c>
      <c r="E44" s="10"/>
      <c r="F44" s="10">
        <v>169.297</v>
      </c>
      <c r="G44" s="10">
        <v>80.352999999999994</v>
      </c>
      <c r="H44" s="10">
        <v>74.153999999999996</v>
      </c>
      <c r="I44" s="10"/>
      <c r="J44" s="10"/>
      <c r="K44" s="10"/>
      <c r="L44" s="10"/>
    </row>
    <row r="45" spans="1:12" x14ac:dyDescent="0.25">
      <c r="A45" s="9" t="s">
        <v>67</v>
      </c>
      <c r="B45" s="9" t="s">
        <v>119</v>
      </c>
      <c r="C45" s="9" t="s">
        <v>77</v>
      </c>
      <c r="D45" s="9" t="s">
        <v>65</v>
      </c>
      <c r="E45" s="10"/>
      <c r="F45" s="10"/>
      <c r="G45" s="10">
        <v>135.09800000000001</v>
      </c>
      <c r="H45" s="10">
        <v>70.798000000000002</v>
      </c>
      <c r="I45" s="10"/>
      <c r="J45" s="10">
        <v>13.291</v>
      </c>
      <c r="K45" s="10">
        <v>223.82400000000001</v>
      </c>
      <c r="L45" s="10"/>
    </row>
    <row r="46" spans="1:12" x14ac:dyDescent="0.25">
      <c r="A46" s="9" t="s">
        <v>66</v>
      </c>
      <c r="B46" s="9" t="s">
        <v>118</v>
      </c>
      <c r="C46" s="9" t="s">
        <v>77</v>
      </c>
      <c r="D46" s="9" t="s">
        <v>65</v>
      </c>
      <c r="E46" s="10"/>
      <c r="F46" s="10">
        <v>420.71100000000001</v>
      </c>
      <c r="G46" s="10">
        <v>26.5</v>
      </c>
      <c r="H46" s="10">
        <v>61.281999999999996</v>
      </c>
      <c r="I46" s="10"/>
      <c r="J46" s="10">
        <v>77.396000000000001</v>
      </c>
      <c r="K46" s="10"/>
      <c r="L46" s="10">
        <v>74.525999999999996</v>
      </c>
    </row>
    <row r="47" spans="1:12" x14ac:dyDescent="0.25">
      <c r="A47" s="9" t="s">
        <v>68</v>
      </c>
      <c r="B47" s="9" t="s">
        <v>120</v>
      </c>
      <c r="C47" s="9" t="s">
        <v>75</v>
      </c>
      <c r="D47" s="9" t="s">
        <v>65</v>
      </c>
      <c r="E47" s="10"/>
      <c r="F47" s="10"/>
      <c r="G47" s="10">
        <v>72.525999999999996</v>
      </c>
      <c r="H47" s="10"/>
      <c r="I47" s="10"/>
      <c r="J47" s="10"/>
      <c r="K47" s="10"/>
      <c r="L47" s="10"/>
    </row>
    <row r="48" spans="1:12" x14ac:dyDescent="0.25">
      <c r="A48" s="9" t="s">
        <v>71</v>
      </c>
      <c r="B48" s="9" t="s">
        <v>122</v>
      </c>
      <c r="C48" s="9" t="s">
        <v>75</v>
      </c>
      <c r="D48" s="9" t="s">
        <v>69</v>
      </c>
      <c r="E48" s="10"/>
      <c r="F48" s="10"/>
      <c r="G48" s="10">
        <v>117.996</v>
      </c>
      <c r="H48" s="10">
        <v>50.654000000000003</v>
      </c>
      <c r="I48" s="10"/>
      <c r="J48" s="10">
        <v>125.92</v>
      </c>
      <c r="K48" s="10"/>
      <c r="L48" s="10"/>
    </row>
    <row r="49" spans="1:12" x14ac:dyDescent="0.25">
      <c r="A49" s="9" t="s">
        <v>72</v>
      </c>
      <c r="B49" s="9" t="s">
        <v>123</v>
      </c>
      <c r="C49" s="9" t="s">
        <v>77</v>
      </c>
      <c r="D49" s="9" t="s">
        <v>69</v>
      </c>
      <c r="E49" s="10"/>
      <c r="F49" s="10"/>
      <c r="G49" s="10"/>
      <c r="H49" s="10"/>
      <c r="I49" s="10"/>
      <c r="J49" s="10">
        <v>27.67</v>
      </c>
      <c r="K49" s="10"/>
      <c r="L49" s="10"/>
    </row>
    <row r="50" spans="1:12" x14ac:dyDescent="0.25">
      <c r="A50" s="9" t="s">
        <v>73</v>
      </c>
      <c r="B50" s="9" t="s">
        <v>124</v>
      </c>
      <c r="C50" s="9" t="s">
        <v>75</v>
      </c>
      <c r="D50" s="9" t="s">
        <v>69</v>
      </c>
      <c r="E50" s="10"/>
      <c r="F50" s="10"/>
      <c r="G50" s="10">
        <v>297.149</v>
      </c>
      <c r="H50" s="10"/>
      <c r="I50" s="10"/>
      <c r="J50" s="10">
        <v>119.20699999999999</v>
      </c>
      <c r="K50" s="10"/>
      <c r="L50" s="10"/>
    </row>
    <row r="51" spans="1:12" x14ac:dyDescent="0.25">
      <c r="A51" s="9" t="s">
        <v>70</v>
      </c>
      <c r="B51" s="9" t="s">
        <v>121</v>
      </c>
      <c r="C51" s="9" t="s">
        <v>77</v>
      </c>
      <c r="D51" s="9" t="s">
        <v>69</v>
      </c>
      <c r="E51" s="10"/>
      <c r="F51" s="10"/>
      <c r="G51" s="10">
        <v>50</v>
      </c>
      <c r="H51" s="10"/>
      <c r="I51" s="10"/>
      <c r="J51" s="10"/>
      <c r="K51" s="10">
        <v>68.037999999999997</v>
      </c>
      <c r="L51" s="10">
        <v>31.475000000000001</v>
      </c>
    </row>
    <row r="52" spans="1:12" x14ac:dyDescent="0.25">
      <c r="E52" s="11">
        <f>SUM(E5:E51)</f>
        <v>77.605999999999995</v>
      </c>
      <c r="F52" s="11">
        <f t="shared" ref="F52:L52" si="0">SUM(F5:F51)</f>
        <v>4014.3040000000001</v>
      </c>
      <c r="G52" s="11">
        <f t="shared" si="0"/>
        <v>8842.3459999999977</v>
      </c>
      <c r="H52" s="11">
        <f t="shared" si="0"/>
        <v>1232.8579999999997</v>
      </c>
      <c r="I52" s="11">
        <f t="shared" si="0"/>
        <v>377.18900000000002</v>
      </c>
      <c r="J52" s="11">
        <f t="shared" si="0"/>
        <v>3181.1860000000001</v>
      </c>
      <c r="K52" s="11">
        <f t="shared" si="0"/>
        <v>826.45900000000006</v>
      </c>
      <c r="L52" s="11">
        <f t="shared" si="0"/>
        <v>659.71500000000015</v>
      </c>
    </row>
  </sheetData>
  <sortState ref="A5:L51">
    <sortCondition ref="D5:D51"/>
    <sortCondition ref="B5:B51"/>
  </sortState>
  <mergeCells count="3">
    <mergeCell ref="A2:A4"/>
    <mergeCell ref="B2:B4"/>
    <mergeCell ref="C2:C4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'[1]Liste FINESS'!#REF!</xm:f>
          </x14:formula1>
          <xm:sqref>A48:A51</xm:sqref>
        </x14:dataValidation>
        <x14:dataValidation type="list" allowBlank="1" showInputMessage="1" showErrorMessage="1">
          <x14:formula1>
            <xm:f>'[1]Liste FINESS'!#REF!</xm:f>
          </x14:formula1>
          <xm:sqref>A5:A47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2019-03-26T13:07:48Z</dcterms:created>
  <dcterms:modified xsi:type="dcterms:W3CDTF">2019-03-27T17:41:56Z</dcterms:modified>
</cp:coreProperties>
</file>