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780" windowHeight="11895"/>
  </bookViews>
  <sheets>
    <sheet name="Dotations-2016" sheetId="2" r:id="rId1"/>
  </sheets>
  <calcPr calcId="125725"/>
</workbook>
</file>

<file path=xl/calcChain.xml><?xml version="1.0" encoding="utf-8"?>
<calcChain xmlns="http://schemas.openxmlformats.org/spreadsheetml/2006/main">
  <c r="F50" i="2"/>
  <c r="G50"/>
  <c r="H50"/>
  <c r="E50"/>
</calcChain>
</file>

<file path=xl/sharedStrings.xml><?xml version="1.0" encoding="utf-8"?>
<sst xmlns="http://schemas.openxmlformats.org/spreadsheetml/2006/main" count="201" uniqueCount="126">
  <si>
    <r>
      <t xml:space="preserve">Raison Sociale
</t>
    </r>
    <r>
      <rPr>
        <b/>
        <sz val="11"/>
        <rFont val="Calibri"/>
        <family val="2"/>
      </rPr>
      <t xml:space="preserve">
</t>
    </r>
  </si>
  <si>
    <t>Catégorie</t>
  </si>
  <si>
    <t>Région</t>
  </si>
  <si>
    <t>Mission "Investigation"</t>
  </si>
  <si>
    <t>670780055</t>
  </si>
  <si>
    <t>HOPITAUX UNIVERSITAIRES DE STRASBOURG</t>
  </si>
  <si>
    <t>330000662</t>
  </si>
  <si>
    <t>INSTITUT BERGONIE</t>
  </si>
  <si>
    <t>CLCC</t>
  </si>
  <si>
    <t>330781196</t>
  </si>
  <si>
    <t>CHU HOPITAUX DE BORDEAUX</t>
  </si>
  <si>
    <t>630780989</t>
  </si>
  <si>
    <t>CHU DE CLERMONT-FERRAND</t>
  </si>
  <si>
    <t>140000100</t>
  </si>
  <si>
    <t>CHU COTE DE NACRE - CAEN</t>
  </si>
  <si>
    <t>210780581</t>
  </si>
  <si>
    <t>CHU DIJON</t>
  </si>
  <si>
    <t>210987731</t>
  </si>
  <si>
    <t>CLCC GEORGES-FRANCOIS LECLERC</t>
  </si>
  <si>
    <t>290000017</t>
  </si>
  <si>
    <t>CHRU DE BREST</t>
  </si>
  <si>
    <t>Bretagne</t>
  </si>
  <si>
    <t>350005179</t>
  </si>
  <si>
    <t>CHU DE RENNES</t>
  </si>
  <si>
    <t>370000481</t>
  </si>
  <si>
    <t>CHRU DE TOURS</t>
  </si>
  <si>
    <t>Centre</t>
  </si>
  <si>
    <t>510000029</t>
  </si>
  <si>
    <t>ADMINISTRATION GENERALE DU CHR DE REIMS</t>
  </si>
  <si>
    <t>250000015</t>
  </si>
  <si>
    <t>CHU BESANCON</t>
  </si>
  <si>
    <t>970100228</t>
  </si>
  <si>
    <t>CHU DE POINTE A PITRE/ ABYMES</t>
  </si>
  <si>
    <t>970300026</t>
  </si>
  <si>
    <t>CENTRE HOSPITALIER DE CAYENNE</t>
  </si>
  <si>
    <t>CH</t>
  </si>
  <si>
    <t>760780239</t>
  </si>
  <si>
    <t>CHU ROUEN</t>
  </si>
  <si>
    <t>750110025</t>
  </si>
  <si>
    <t>CHNO DES QUINZE-VINGT PARIS</t>
  </si>
  <si>
    <t>Ile-de-France</t>
  </si>
  <si>
    <t>750140014</t>
  </si>
  <si>
    <t>CH SAINTE-ANNE</t>
  </si>
  <si>
    <t>750160012</t>
  </si>
  <si>
    <t>INSTITUT CURIE</t>
  </si>
  <si>
    <t>750712184</t>
  </si>
  <si>
    <t>AP-HP</t>
  </si>
  <si>
    <t>APHP</t>
  </si>
  <si>
    <t>920000650</t>
  </si>
  <si>
    <t>HOPITAL FOCH</t>
  </si>
  <si>
    <t>EBNL</t>
  </si>
  <si>
    <t>940000664</t>
  </si>
  <si>
    <t>INSTITUT GUSTAVE ROUSSY</t>
  </si>
  <si>
    <t>940110018</t>
  </si>
  <si>
    <t>CH INTERCOMMUNAL DE CRETEIL</t>
  </si>
  <si>
    <t>970408589</t>
  </si>
  <si>
    <t>340000207</t>
  </si>
  <si>
    <t>ICM (INSTITUT REGIONAL DU CANCER DE MONTPELLIER)</t>
  </si>
  <si>
    <t>340780477</t>
  </si>
  <si>
    <t>CHU MONTPELLIER</t>
  </si>
  <si>
    <t>870000015</t>
  </si>
  <si>
    <t>CHU DE LIMOGES</t>
  </si>
  <si>
    <t>540001286</t>
  </si>
  <si>
    <t>INSTITUT DE CANCEROLOGIE DE LORRAINE</t>
  </si>
  <si>
    <t>540023264</t>
  </si>
  <si>
    <t>CHU DE NANCY</t>
  </si>
  <si>
    <t>570005165</t>
  </si>
  <si>
    <t>CHR METZ-THIONVILLE</t>
  </si>
  <si>
    <t>970211207</t>
  </si>
  <si>
    <t>CHU DE MARTINIQUE</t>
  </si>
  <si>
    <t>310781406</t>
  </si>
  <si>
    <t>HOTEL DIEU ST-JACQUES CHU DE TOULOUSE</t>
  </si>
  <si>
    <t>590051801</t>
  </si>
  <si>
    <t>GCS DU GPT DES HOPITAUX DE L'ICL</t>
  </si>
  <si>
    <t>590780193</t>
  </si>
  <si>
    <t>440000289</t>
  </si>
  <si>
    <t>CHU DE NANTES</t>
  </si>
  <si>
    <t>Pays de la Loire</t>
  </si>
  <si>
    <t>490000031</t>
  </si>
  <si>
    <t>CHU D'ANGERS</t>
  </si>
  <si>
    <t>490000155</t>
  </si>
  <si>
    <t>720000025</t>
  </si>
  <si>
    <t>CENTRE HOSPITALIER DU MANS</t>
  </si>
  <si>
    <t>850000019</t>
  </si>
  <si>
    <t>CENTRE HOSPITALIER DE LA ROCHE/YON</t>
  </si>
  <si>
    <t>860013077</t>
  </si>
  <si>
    <t>060785011</t>
  </si>
  <si>
    <t>CHU DE NICE</t>
  </si>
  <si>
    <t>Provence-Alpes-Côte-d'Azur</t>
  </si>
  <si>
    <t>130001647</t>
  </si>
  <si>
    <t>INSTITUT PAOLI CALMETTES</t>
  </si>
  <si>
    <t>130043326</t>
  </si>
  <si>
    <t>130786049</t>
  </si>
  <si>
    <t>380780080</t>
  </si>
  <si>
    <t>CHU GRENOBLE</t>
  </si>
  <si>
    <t>420784878</t>
  </si>
  <si>
    <t>CHU SAINT-ETIENNE</t>
  </si>
  <si>
    <t>690037296</t>
  </si>
  <si>
    <t>GCS LCU LYON CANCÉROLOGIE UNIVERSITÉ</t>
  </si>
  <si>
    <t>690781810</t>
  </si>
  <si>
    <t>HOSPICES CIVILS DE LYON</t>
  </si>
  <si>
    <t>740781133</t>
  </si>
  <si>
    <t>CH ANNECY-GENEVOIS</t>
  </si>
  <si>
    <t xml:space="preserve">INSTITUT DE CANCEROLOGIE DE L'OUEST (ICO) </t>
  </si>
  <si>
    <t>AP-HM</t>
  </si>
  <si>
    <t>Alsace Champagne-Ardenne Lorraine</t>
  </si>
  <si>
    <t>Aquitaine Limousin Poitou-Charentes</t>
  </si>
  <si>
    <t>Auvergne Rhône-Alpes</t>
  </si>
  <si>
    <t>Bourgogne Franche-Comté</t>
  </si>
  <si>
    <t>Languedoc Roussillon Midi-Pyrénées</t>
  </si>
  <si>
    <t>Nord Pas-de-Calais Picardie</t>
  </si>
  <si>
    <t>Normandie</t>
  </si>
  <si>
    <t>ZZ-Guadeloupe</t>
  </si>
  <si>
    <t>ZZ-Guyane</t>
  </si>
  <si>
    <t>ZZ-Martinique</t>
  </si>
  <si>
    <t>CHR/U</t>
  </si>
  <si>
    <t>CHRU LILLE</t>
  </si>
  <si>
    <t>GCS PRRC PACA OUEST</t>
  </si>
  <si>
    <t>CIC Les centres d'investigation clinique</t>
  </si>
  <si>
    <t>CRC Les centres de recherche clinique</t>
  </si>
  <si>
    <r>
      <t xml:space="preserve">Le soutien exceptionnel à la recherche clinique et à l'innovation
</t>
    </r>
    <r>
      <rPr>
        <b/>
        <i/>
        <sz val="11"/>
        <rFont val="Calibri"/>
        <family val="2"/>
      </rPr>
      <t>SIRIC</t>
    </r>
  </si>
  <si>
    <t>Finess</t>
  </si>
  <si>
    <t>TOTAL</t>
  </si>
  <si>
    <t>CHRU LA REUNION</t>
  </si>
  <si>
    <t>CHU DE POITIERS</t>
  </si>
  <si>
    <t>ZZ-Océan Indien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</si>
</sst>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0"/>
      <name val="MS Sans Serif"/>
      <family val="2"/>
    </font>
    <font>
      <b/>
      <i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3" fontId="0" fillId="2" borderId="1" xfId="0" applyNumberFormat="1" applyFont="1" applyFill="1" applyBorder="1" applyAlignment="1" applyProtection="1">
      <alignment vertical="center"/>
      <protection hidden="1"/>
    </xf>
    <xf numFmtId="4" fontId="0" fillId="2" borderId="1" xfId="0" applyNumberFormat="1" applyFont="1" applyFill="1" applyBorder="1" applyAlignment="1" applyProtection="1">
      <alignment vertical="center"/>
      <protection hidden="1"/>
    </xf>
    <xf numFmtId="0" fontId="0" fillId="0" borderId="1" xfId="0" applyFont="1" applyFill="1" applyBorder="1" applyAlignment="1" applyProtection="1">
      <alignment vertical="center"/>
      <protection hidden="1"/>
    </xf>
    <xf numFmtId="0" fontId="5" fillId="0" borderId="1" xfId="0" applyFont="1" applyFill="1" applyBorder="1" applyAlignment="1" applyProtection="1">
      <alignment vertical="center"/>
      <protection hidden="1"/>
    </xf>
    <xf numFmtId="3" fontId="0" fillId="2" borderId="1" xfId="0" applyNumberFormat="1" applyFill="1" applyBorder="1"/>
    <xf numFmtId="4" fontId="0" fillId="0" borderId="1" xfId="0" applyNumberFormat="1" applyFont="1" applyFill="1" applyBorder="1" applyAlignment="1" applyProtection="1">
      <alignment vertical="center"/>
      <protection hidden="1"/>
    </xf>
    <xf numFmtId="3" fontId="0" fillId="0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/>
    <xf numFmtId="0" fontId="1" fillId="0" borderId="0" xfId="0" applyFont="1"/>
    <xf numFmtId="0" fontId="6" fillId="0" borderId="1" xfId="0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/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0" fontId="0" fillId="0" borderId="1" xfId="0" applyFill="1" applyBorder="1"/>
  </cellXfs>
  <cellStyles count="2">
    <cellStyle name="Normal" xfId="0" builtinId="0"/>
    <cellStyle name="Normal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>
      <selection activeCell="I61" sqref="I61"/>
    </sheetView>
  </sheetViews>
  <sheetFormatPr baseColWidth="10" defaultRowHeight="15"/>
  <cols>
    <col min="1" max="1" width="13" customWidth="1"/>
    <col min="2" max="2" width="57.28515625" customWidth="1"/>
    <col min="4" max="4" width="34.28515625" customWidth="1"/>
    <col min="5" max="5" width="15" customWidth="1"/>
    <col min="7" max="7" width="13.42578125" customWidth="1"/>
    <col min="8" max="8" width="14.7109375" style="10" customWidth="1"/>
  </cols>
  <sheetData>
    <row r="1" spans="1:8" ht="118.5" customHeight="1">
      <c r="A1" s="11" t="s">
        <v>121</v>
      </c>
      <c r="B1" s="11" t="s">
        <v>0</v>
      </c>
      <c r="C1" s="11" t="s">
        <v>1</v>
      </c>
      <c r="D1" s="11" t="s">
        <v>2</v>
      </c>
      <c r="E1" s="8" t="s">
        <v>118</v>
      </c>
      <c r="F1" s="8" t="s">
        <v>119</v>
      </c>
      <c r="G1" s="8" t="s">
        <v>120</v>
      </c>
      <c r="H1" s="12" t="s">
        <v>3</v>
      </c>
    </row>
    <row r="2" spans="1:8">
      <c r="A2" s="4" t="s">
        <v>4</v>
      </c>
      <c r="B2" s="4" t="s">
        <v>5</v>
      </c>
      <c r="C2" s="4" t="s">
        <v>115</v>
      </c>
      <c r="D2" s="9" t="s">
        <v>105</v>
      </c>
      <c r="E2" s="1">
        <v>480000</v>
      </c>
      <c r="F2" s="2"/>
      <c r="G2" s="1"/>
      <c r="H2" s="13">
        <v>480000</v>
      </c>
    </row>
    <row r="3" spans="1:8">
      <c r="A3" s="4" t="s">
        <v>27</v>
      </c>
      <c r="B3" s="4" t="s">
        <v>28</v>
      </c>
      <c r="C3" s="4" t="s">
        <v>115</v>
      </c>
      <c r="D3" s="9" t="s">
        <v>105</v>
      </c>
      <c r="E3" s="2"/>
      <c r="F3" s="1">
        <v>480000</v>
      </c>
      <c r="G3" s="1"/>
      <c r="H3" s="13">
        <v>480000</v>
      </c>
    </row>
    <row r="4" spans="1:8">
      <c r="A4" s="4" t="s">
        <v>62</v>
      </c>
      <c r="B4" s="4" t="s">
        <v>63</v>
      </c>
      <c r="C4" s="4" t="s">
        <v>8</v>
      </c>
      <c r="D4" s="9" t="s">
        <v>105</v>
      </c>
      <c r="E4" s="2"/>
      <c r="F4" s="1">
        <v>480000</v>
      </c>
      <c r="G4" s="1"/>
      <c r="H4" s="13">
        <v>480000</v>
      </c>
    </row>
    <row r="5" spans="1:8">
      <c r="A5" s="4" t="s">
        <v>64</v>
      </c>
      <c r="B5" s="4" t="s">
        <v>65</v>
      </c>
      <c r="C5" s="4" t="s">
        <v>115</v>
      </c>
      <c r="D5" s="9" t="s">
        <v>105</v>
      </c>
      <c r="E5" s="1">
        <v>725000</v>
      </c>
      <c r="F5" s="2"/>
      <c r="G5" s="1"/>
      <c r="H5" s="13">
        <v>725000</v>
      </c>
    </row>
    <row r="6" spans="1:8">
      <c r="A6" s="4" t="s">
        <v>66</v>
      </c>
      <c r="B6" s="4" t="s">
        <v>67</v>
      </c>
      <c r="C6" s="4" t="s">
        <v>115</v>
      </c>
      <c r="D6" s="9" t="s">
        <v>105</v>
      </c>
      <c r="E6" s="2"/>
      <c r="F6" s="1">
        <v>480000</v>
      </c>
      <c r="G6" s="1"/>
      <c r="H6" s="13">
        <v>480000</v>
      </c>
    </row>
    <row r="7" spans="1:8">
      <c r="A7" s="4" t="s">
        <v>6</v>
      </c>
      <c r="B7" s="4" t="s">
        <v>7</v>
      </c>
      <c r="C7" s="4" t="s">
        <v>8</v>
      </c>
      <c r="D7" s="9" t="s">
        <v>106</v>
      </c>
      <c r="E7" s="2"/>
      <c r="F7" s="1">
        <v>480000</v>
      </c>
      <c r="G7" s="1">
        <v>600000</v>
      </c>
      <c r="H7" s="13">
        <v>1080000</v>
      </c>
    </row>
    <row r="8" spans="1:8">
      <c r="A8" s="4" t="s">
        <v>9</v>
      </c>
      <c r="B8" s="4" t="s">
        <v>10</v>
      </c>
      <c r="C8" s="4" t="s">
        <v>115</v>
      </c>
      <c r="D8" s="9" t="s">
        <v>106</v>
      </c>
      <c r="E8" s="1">
        <v>725000</v>
      </c>
      <c r="F8" s="2"/>
      <c r="G8" s="1"/>
      <c r="H8" s="13">
        <v>725000</v>
      </c>
    </row>
    <row r="9" spans="1:8">
      <c r="A9" s="4" t="s">
        <v>60</v>
      </c>
      <c r="B9" s="4" t="s">
        <v>61</v>
      </c>
      <c r="C9" s="4" t="s">
        <v>115</v>
      </c>
      <c r="D9" s="9" t="s">
        <v>106</v>
      </c>
      <c r="E9" s="1">
        <v>480000</v>
      </c>
      <c r="F9" s="1">
        <v>250000</v>
      </c>
      <c r="G9" s="1"/>
      <c r="H9" s="13">
        <v>730000</v>
      </c>
    </row>
    <row r="10" spans="1:8">
      <c r="A10" s="4" t="s">
        <v>85</v>
      </c>
      <c r="B10" s="4" t="s">
        <v>124</v>
      </c>
      <c r="C10" s="4" t="s">
        <v>115</v>
      </c>
      <c r="D10" s="9" t="s">
        <v>106</v>
      </c>
      <c r="E10" s="1">
        <v>480000</v>
      </c>
      <c r="F10" s="2"/>
      <c r="G10" s="1"/>
      <c r="H10" s="13">
        <v>480000</v>
      </c>
    </row>
    <row r="11" spans="1:8">
      <c r="A11" s="4" t="s">
        <v>11</v>
      </c>
      <c r="B11" s="4" t="s">
        <v>12</v>
      </c>
      <c r="C11" s="4" t="s">
        <v>115</v>
      </c>
      <c r="D11" s="9" t="s">
        <v>107</v>
      </c>
      <c r="E11" s="1">
        <v>480000</v>
      </c>
      <c r="F11" s="2"/>
      <c r="G11" s="1"/>
      <c r="H11" s="13">
        <v>480000</v>
      </c>
    </row>
    <row r="12" spans="1:8">
      <c r="A12" s="4" t="s">
        <v>93</v>
      </c>
      <c r="B12" s="4" t="s">
        <v>94</v>
      </c>
      <c r="C12" s="4" t="s">
        <v>115</v>
      </c>
      <c r="D12" s="9" t="s">
        <v>107</v>
      </c>
      <c r="E12" s="1">
        <v>725000</v>
      </c>
      <c r="F12" s="1">
        <v>435000</v>
      </c>
      <c r="G12" s="1"/>
      <c r="H12" s="13">
        <v>1160000</v>
      </c>
    </row>
    <row r="13" spans="1:8">
      <c r="A13" s="4" t="s">
        <v>95</v>
      </c>
      <c r="B13" s="4" t="s">
        <v>96</v>
      </c>
      <c r="C13" s="4" t="s">
        <v>115</v>
      </c>
      <c r="D13" s="9" t="s">
        <v>107</v>
      </c>
      <c r="E13" s="1">
        <v>480000</v>
      </c>
      <c r="F13" s="2"/>
      <c r="G13" s="1"/>
      <c r="H13" s="13">
        <v>480000</v>
      </c>
    </row>
    <row r="14" spans="1:8">
      <c r="A14" s="4" t="s">
        <v>97</v>
      </c>
      <c r="B14" s="4" t="s">
        <v>98</v>
      </c>
      <c r="C14" s="4" t="s">
        <v>50</v>
      </c>
      <c r="D14" s="9" t="s">
        <v>107</v>
      </c>
      <c r="E14" s="5"/>
      <c r="F14" s="1">
        <v>480000</v>
      </c>
      <c r="G14" s="5">
        <v>674679</v>
      </c>
      <c r="H14" s="13">
        <v>1154679</v>
      </c>
    </row>
    <row r="15" spans="1:8">
      <c r="A15" s="4" t="s">
        <v>99</v>
      </c>
      <c r="B15" s="4" t="s">
        <v>100</v>
      </c>
      <c r="C15" s="4" t="s">
        <v>115</v>
      </c>
      <c r="D15" s="9" t="s">
        <v>107</v>
      </c>
      <c r="E15" s="5">
        <v>480000</v>
      </c>
      <c r="F15" s="1">
        <v>770000</v>
      </c>
      <c r="G15" s="5"/>
      <c r="H15" s="13">
        <v>1250000</v>
      </c>
    </row>
    <row r="16" spans="1:8">
      <c r="A16" s="4" t="s">
        <v>101</v>
      </c>
      <c r="B16" s="4" t="s">
        <v>102</v>
      </c>
      <c r="C16" s="4" t="s">
        <v>35</v>
      </c>
      <c r="D16" s="9" t="s">
        <v>107</v>
      </c>
      <c r="E16" s="5"/>
      <c r="F16" s="1">
        <v>480000</v>
      </c>
      <c r="G16" s="5"/>
      <c r="H16" s="13">
        <v>480000</v>
      </c>
    </row>
    <row r="17" spans="1:8">
      <c r="A17" s="4" t="s">
        <v>15</v>
      </c>
      <c r="B17" s="4" t="s">
        <v>16</v>
      </c>
      <c r="C17" s="4" t="s">
        <v>115</v>
      </c>
      <c r="D17" s="9" t="s">
        <v>108</v>
      </c>
      <c r="E17" s="1">
        <v>725000</v>
      </c>
      <c r="F17" s="2"/>
      <c r="G17" s="1"/>
      <c r="H17" s="13">
        <v>725000</v>
      </c>
    </row>
    <row r="18" spans="1:8">
      <c r="A18" s="4" t="s">
        <v>17</v>
      </c>
      <c r="B18" s="4" t="s">
        <v>18</v>
      </c>
      <c r="C18" s="4" t="s">
        <v>8</v>
      </c>
      <c r="D18" s="9" t="s">
        <v>108</v>
      </c>
      <c r="E18" s="2"/>
      <c r="F18" s="1">
        <v>480000</v>
      </c>
      <c r="G18" s="1"/>
      <c r="H18" s="13">
        <v>480000</v>
      </c>
    </row>
    <row r="19" spans="1:8">
      <c r="A19" s="4" t="s">
        <v>29</v>
      </c>
      <c r="B19" s="4" t="s">
        <v>30</v>
      </c>
      <c r="C19" s="4" t="s">
        <v>115</v>
      </c>
      <c r="D19" s="9" t="s">
        <v>108</v>
      </c>
      <c r="E19" s="1">
        <v>725000</v>
      </c>
      <c r="F19" s="2"/>
      <c r="G19" s="1"/>
      <c r="H19" s="13">
        <v>725000</v>
      </c>
    </row>
    <row r="20" spans="1:8">
      <c r="A20" s="4" t="s">
        <v>19</v>
      </c>
      <c r="B20" s="4" t="s">
        <v>20</v>
      </c>
      <c r="C20" s="4" t="s">
        <v>115</v>
      </c>
      <c r="D20" s="4" t="s">
        <v>21</v>
      </c>
      <c r="E20" s="1">
        <v>480000</v>
      </c>
      <c r="F20" s="1">
        <v>245000</v>
      </c>
      <c r="G20" s="1"/>
      <c r="H20" s="13">
        <v>725000</v>
      </c>
    </row>
    <row r="21" spans="1:8">
      <c r="A21" s="4" t="s">
        <v>22</v>
      </c>
      <c r="B21" s="4" t="s">
        <v>23</v>
      </c>
      <c r="C21" s="4" t="s">
        <v>115</v>
      </c>
      <c r="D21" s="4" t="s">
        <v>21</v>
      </c>
      <c r="E21" s="1">
        <v>725000</v>
      </c>
      <c r="F21" s="1">
        <v>225000</v>
      </c>
      <c r="G21" s="1"/>
      <c r="H21" s="13">
        <v>950000</v>
      </c>
    </row>
    <row r="22" spans="1:8">
      <c r="A22" s="4" t="s">
        <v>24</v>
      </c>
      <c r="B22" s="4" t="s">
        <v>25</v>
      </c>
      <c r="C22" s="4" t="s">
        <v>115</v>
      </c>
      <c r="D22" s="4" t="s">
        <v>26</v>
      </c>
      <c r="E22" s="1">
        <v>725000</v>
      </c>
      <c r="F22" s="2"/>
      <c r="G22" s="1"/>
      <c r="H22" s="13">
        <v>725000</v>
      </c>
    </row>
    <row r="23" spans="1:8">
      <c r="A23" s="4" t="s">
        <v>38</v>
      </c>
      <c r="B23" s="4" t="s">
        <v>39</v>
      </c>
      <c r="C23" s="4" t="s">
        <v>35</v>
      </c>
      <c r="D23" s="4" t="s">
        <v>40</v>
      </c>
      <c r="E23" s="1">
        <v>513600</v>
      </c>
      <c r="F23" s="2"/>
      <c r="G23" s="1"/>
      <c r="H23" s="13">
        <v>513600</v>
      </c>
    </row>
    <row r="24" spans="1:8">
      <c r="A24" s="4" t="s">
        <v>41</v>
      </c>
      <c r="B24" s="4" t="s">
        <v>42</v>
      </c>
      <c r="C24" s="4" t="s">
        <v>35</v>
      </c>
      <c r="D24" s="4" t="s">
        <v>40</v>
      </c>
      <c r="E24" s="2"/>
      <c r="F24" s="1">
        <v>513600</v>
      </c>
      <c r="G24" s="1"/>
      <c r="H24" s="13">
        <v>513600</v>
      </c>
    </row>
    <row r="25" spans="1:8">
      <c r="A25" s="4" t="s">
        <v>43</v>
      </c>
      <c r="B25" s="4" t="s">
        <v>44</v>
      </c>
      <c r="C25" s="4" t="s">
        <v>8</v>
      </c>
      <c r="D25" s="4" t="s">
        <v>40</v>
      </c>
      <c r="E25" s="1">
        <v>256800</v>
      </c>
      <c r="F25" s="1">
        <v>513600</v>
      </c>
      <c r="G25" s="1">
        <v>674679</v>
      </c>
      <c r="H25" s="13">
        <v>1445079</v>
      </c>
    </row>
    <row r="26" spans="1:8">
      <c r="A26" s="3" t="s">
        <v>45</v>
      </c>
      <c r="B26" s="4" t="s">
        <v>46</v>
      </c>
      <c r="C26" s="3" t="s">
        <v>47</v>
      </c>
      <c r="D26" s="3" t="s">
        <v>40</v>
      </c>
      <c r="E26" s="1">
        <v>6981750</v>
      </c>
      <c r="F26" s="1">
        <v>1647800</v>
      </c>
      <c r="G26" s="1">
        <v>480000</v>
      </c>
      <c r="H26" s="13">
        <v>9109550</v>
      </c>
    </row>
    <row r="27" spans="1:8">
      <c r="A27" s="4" t="s">
        <v>48</v>
      </c>
      <c r="B27" s="4" t="s">
        <v>49</v>
      </c>
      <c r="C27" s="4" t="s">
        <v>50</v>
      </c>
      <c r="D27" s="4" t="s">
        <v>40</v>
      </c>
      <c r="E27" s="2"/>
      <c r="F27" s="1">
        <v>513600</v>
      </c>
      <c r="G27" s="1"/>
      <c r="H27" s="13">
        <v>513600</v>
      </c>
    </row>
    <row r="28" spans="1:8">
      <c r="A28" s="4" t="s">
        <v>51</v>
      </c>
      <c r="B28" s="4" t="s">
        <v>52</v>
      </c>
      <c r="C28" s="4" t="s">
        <v>8</v>
      </c>
      <c r="D28" s="4" t="s">
        <v>40</v>
      </c>
      <c r="E28" s="1">
        <v>256800</v>
      </c>
      <c r="F28" s="1">
        <v>513600</v>
      </c>
      <c r="G28" s="1">
        <v>480000</v>
      </c>
      <c r="H28" s="13">
        <v>1250400</v>
      </c>
    </row>
    <row r="29" spans="1:8">
      <c r="A29" s="4" t="s">
        <v>53</v>
      </c>
      <c r="B29" s="4" t="s">
        <v>54</v>
      </c>
      <c r="C29" s="4" t="s">
        <v>35</v>
      </c>
      <c r="D29" s="4" t="s">
        <v>40</v>
      </c>
      <c r="E29" s="2"/>
      <c r="F29" s="1">
        <v>513600</v>
      </c>
      <c r="G29" s="1"/>
      <c r="H29" s="13">
        <v>513600</v>
      </c>
    </row>
    <row r="30" spans="1:8">
      <c r="A30" s="4" t="s">
        <v>56</v>
      </c>
      <c r="B30" s="4" t="s">
        <v>57</v>
      </c>
      <c r="C30" s="4" t="s">
        <v>8</v>
      </c>
      <c r="D30" s="9" t="s">
        <v>109</v>
      </c>
      <c r="E30" s="2"/>
      <c r="F30" s="1">
        <v>480000</v>
      </c>
      <c r="G30" s="1">
        <v>440000</v>
      </c>
      <c r="H30" s="13">
        <v>920000</v>
      </c>
    </row>
    <row r="31" spans="1:8">
      <c r="A31" s="4" t="s">
        <v>58</v>
      </c>
      <c r="B31" s="4" t="s">
        <v>59</v>
      </c>
      <c r="C31" s="4" t="s">
        <v>115</v>
      </c>
      <c r="D31" s="9" t="s">
        <v>109</v>
      </c>
      <c r="E31" s="1">
        <v>480000</v>
      </c>
      <c r="F31" s="2"/>
      <c r="G31" s="1"/>
      <c r="H31" s="13">
        <v>480000</v>
      </c>
    </row>
    <row r="32" spans="1:8">
      <c r="A32" s="4" t="s">
        <v>70</v>
      </c>
      <c r="B32" s="4" t="s">
        <v>71</v>
      </c>
      <c r="C32" s="4" t="s">
        <v>115</v>
      </c>
      <c r="D32" s="9" t="s">
        <v>109</v>
      </c>
      <c r="E32" s="1">
        <v>725000</v>
      </c>
      <c r="F32" s="2"/>
      <c r="G32" s="1"/>
      <c r="H32" s="13">
        <v>725000</v>
      </c>
    </row>
    <row r="33" spans="1:8">
      <c r="A33" s="4" t="s">
        <v>72</v>
      </c>
      <c r="B33" s="4" t="s">
        <v>73</v>
      </c>
      <c r="C33" s="4" t="s">
        <v>50</v>
      </c>
      <c r="D33" s="9" t="s">
        <v>110</v>
      </c>
      <c r="E33" s="2"/>
      <c r="F33" s="1">
        <v>480000</v>
      </c>
      <c r="G33" s="1"/>
      <c r="H33" s="13">
        <v>480000</v>
      </c>
    </row>
    <row r="34" spans="1:8">
      <c r="A34" s="4" t="s">
        <v>74</v>
      </c>
      <c r="B34" s="4" t="s">
        <v>116</v>
      </c>
      <c r="C34" s="4" t="s">
        <v>115</v>
      </c>
      <c r="D34" s="9" t="s">
        <v>110</v>
      </c>
      <c r="E34" s="1">
        <v>725000</v>
      </c>
      <c r="F34" s="2"/>
      <c r="G34" s="1">
        <v>500000</v>
      </c>
      <c r="H34" s="13">
        <v>1225000</v>
      </c>
    </row>
    <row r="35" spans="1:8">
      <c r="A35" s="4" t="s">
        <v>13</v>
      </c>
      <c r="B35" s="4" t="s">
        <v>14</v>
      </c>
      <c r="C35" s="4" t="s">
        <v>115</v>
      </c>
      <c r="D35" s="9" t="s">
        <v>111</v>
      </c>
      <c r="E35" s="2"/>
      <c r="F35" s="1">
        <v>480000</v>
      </c>
      <c r="G35" s="1"/>
      <c r="H35" s="13">
        <v>480000</v>
      </c>
    </row>
    <row r="36" spans="1:8">
      <c r="A36" s="4" t="s">
        <v>36</v>
      </c>
      <c r="B36" s="4" t="s">
        <v>37</v>
      </c>
      <c r="C36" s="4" t="s">
        <v>115</v>
      </c>
      <c r="D36" s="9" t="s">
        <v>111</v>
      </c>
      <c r="E36" s="1">
        <v>480000</v>
      </c>
      <c r="F36" s="2"/>
      <c r="G36" s="1"/>
      <c r="H36" s="13">
        <v>480000</v>
      </c>
    </row>
    <row r="37" spans="1:8">
      <c r="A37" s="4" t="s">
        <v>75</v>
      </c>
      <c r="B37" s="4" t="s">
        <v>76</v>
      </c>
      <c r="C37" s="4" t="s">
        <v>115</v>
      </c>
      <c r="D37" s="4" t="s">
        <v>77</v>
      </c>
      <c r="E37" s="1">
        <v>725000</v>
      </c>
      <c r="F37" s="1">
        <v>365000</v>
      </c>
      <c r="G37" s="1"/>
      <c r="H37" s="13">
        <v>1090000</v>
      </c>
    </row>
    <row r="38" spans="1:8">
      <c r="A38" s="4" t="s">
        <v>78</v>
      </c>
      <c r="B38" s="4" t="s">
        <v>79</v>
      </c>
      <c r="C38" s="4" t="s">
        <v>115</v>
      </c>
      <c r="D38" s="4" t="s">
        <v>77</v>
      </c>
      <c r="E38" s="2"/>
      <c r="F38" s="1">
        <v>480000</v>
      </c>
      <c r="G38" s="1"/>
      <c r="H38" s="13">
        <v>480000</v>
      </c>
    </row>
    <row r="39" spans="1:8">
      <c r="A39" s="4" t="s">
        <v>80</v>
      </c>
      <c r="B39" s="4" t="s">
        <v>103</v>
      </c>
      <c r="C39" s="4" t="s">
        <v>8</v>
      </c>
      <c r="D39" s="4" t="s">
        <v>77</v>
      </c>
      <c r="E39" s="2"/>
      <c r="F39" s="1">
        <v>480000</v>
      </c>
      <c r="G39" s="1"/>
      <c r="H39" s="13">
        <v>480000</v>
      </c>
    </row>
    <row r="40" spans="1:8">
      <c r="A40" s="4" t="s">
        <v>81</v>
      </c>
      <c r="B40" s="4" t="s">
        <v>82</v>
      </c>
      <c r="C40" s="4" t="s">
        <v>35</v>
      </c>
      <c r="D40" s="4" t="s">
        <v>77</v>
      </c>
      <c r="E40" s="2"/>
      <c r="F40" s="1">
        <v>480000</v>
      </c>
      <c r="G40" s="1"/>
      <c r="H40" s="13">
        <v>480000</v>
      </c>
    </row>
    <row r="41" spans="1:8">
      <c r="A41" s="4" t="s">
        <v>83</v>
      </c>
      <c r="B41" s="4" t="s">
        <v>84</v>
      </c>
      <c r="C41" s="4" t="s">
        <v>35</v>
      </c>
      <c r="D41" s="4" t="s">
        <v>77</v>
      </c>
      <c r="E41" s="2"/>
      <c r="F41" s="1">
        <v>480000</v>
      </c>
      <c r="G41" s="1"/>
      <c r="H41" s="13">
        <v>480000</v>
      </c>
    </row>
    <row r="42" spans="1:8">
      <c r="A42" s="4" t="s">
        <v>86</v>
      </c>
      <c r="B42" s="4" t="s">
        <v>87</v>
      </c>
      <c r="C42" s="4" t="s">
        <v>115</v>
      </c>
      <c r="D42" s="4" t="s">
        <v>88</v>
      </c>
      <c r="E42" s="6"/>
      <c r="F42" s="7">
        <v>480000</v>
      </c>
      <c r="G42" s="7"/>
      <c r="H42" s="13">
        <v>480000</v>
      </c>
    </row>
    <row r="43" spans="1:8">
      <c r="A43" s="4" t="s">
        <v>89</v>
      </c>
      <c r="B43" s="4" t="s">
        <v>90</v>
      </c>
      <c r="C43" s="4" t="s">
        <v>8</v>
      </c>
      <c r="D43" s="4" t="s">
        <v>88</v>
      </c>
      <c r="E43" s="1">
        <v>480000</v>
      </c>
      <c r="F43" s="1">
        <v>480000</v>
      </c>
      <c r="G43" s="1"/>
      <c r="H43" s="13">
        <v>960000</v>
      </c>
    </row>
    <row r="44" spans="1:8">
      <c r="A44" s="4" t="s">
        <v>91</v>
      </c>
      <c r="B44" s="4" t="s">
        <v>117</v>
      </c>
      <c r="C44" s="4" t="s">
        <v>35</v>
      </c>
      <c r="D44" s="4" t="s">
        <v>88</v>
      </c>
      <c r="E44" s="2"/>
      <c r="F44" s="2"/>
      <c r="G44" s="1">
        <v>600000</v>
      </c>
      <c r="H44" s="13">
        <v>600000</v>
      </c>
    </row>
    <row r="45" spans="1:8">
      <c r="A45" s="4" t="s">
        <v>92</v>
      </c>
      <c r="B45" s="4" t="s">
        <v>104</v>
      </c>
      <c r="C45" s="4" t="s">
        <v>115</v>
      </c>
      <c r="D45" s="4" t="s">
        <v>88</v>
      </c>
      <c r="E45" s="7">
        <v>480000</v>
      </c>
      <c r="F45" s="7">
        <v>385000</v>
      </c>
      <c r="G45" s="7"/>
      <c r="H45" s="13">
        <v>865000</v>
      </c>
    </row>
    <row r="46" spans="1:8">
      <c r="A46" s="4" t="s">
        <v>31</v>
      </c>
      <c r="B46" s="4" t="s">
        <v>32</v>
      </c>
      <c r="C46" s="4" t="s">
        <v>115</v>
      </c>
      <c r="D46" s="9" t="s">
        <v>112</v>
      </c>
      <c r="E46" s="1">
        <v>201600</v>
      </c>
      <c r="F46" s="2"/>
      <c r="G46" s="1"/>
      <c r="H46" s="13">
        <v>201600</v>
      </c>
    </row>
    <row r="47" spans="1:8">
      <c r="A47" s="4" t="s">
        <v>33</v>
      </c>
      <c r="B47" s="4" t="s">
        <v>34</v>
      </c>
      <c r="C47" s="4" t="s">
        <v>35</v>
      </c>
      <c r="D47" s="9" t="s">
        <v>113</v>
      </c>
      <c r="E47" s="1">
        <v>201600</v>
      </c>
      <c r="F47" s="2"/>
      <c r="G47" s="1"/>
      <c r="H47" s="13">
        <v>201600</v>
      </c>
    </row>
    <row r="48" spans="1:8">
      <c r="A48" s="4" t="s">
        <v>68</v>
      </c>
      <c r="B48" s="4" t="s">
        <v>69</v>
      </c>
      <c r="C48" s="4" t="s">
        <v>115</v>
      </c>
      <c r="D48" s="9" t="s">
        <v>114</v>
      </c>
      <c r="E48" s="1">
        <v>201600</v>
      </c>
      <c r="F48" s="2"/>
      <c r="G48" s="1"/>
      <c r="H48" s="13">
        <v>201600</v>
      </c>
    </row>
    <row r="49" spans="1:8">
      <c r="A49" s="4" t="s">
        <v>55</v>
      </c>
      <c r="B49" s="4" t="s">
        <v>123</v>
      </c>
      <c r="C49" s="4" t="s">
        <v>115</v>
      </c>
      <c r="D49" s="17" t="s">
        <v>125</v>
      </c>
      <c r="E49" s="1">
        <v>628800</v>
      </c>
      <c r="F49" s="2"/>
      <c r="G49" s="1"/>
      <c r="H49" s="13">
        <v>628800</v>
      </c>
    </row>
    <row r="50" spans="1:8">
      <c r="A50" s="16" t="s">
        <v>122</v>
      </c>
      <c r="B50" s="14"/>
      <c r="C50" s="14"/>
      <c r="D50" s="14"/>
      <c r="E50" s="15">
        <f>SUM(E2:E49)</f>
        <v>21772550</v>
      </c>
      <c r="F50" s="15">
        <f t="shared" ref="F50:H50" si="0">SUM(F2:F49)</f>
        <v>14570800</v>
      </c>
      <c r="G50" s="15">
        <f t="shared" si="0"/>
        <v>4449358</v>
      </c>
      <c r="H50" s="13">
        <f t="shared" si="0"/>
        <v>40792708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Dotations-2016</vt:lpstr>
    </vt:vector>
  </TitlesOfParts>
  <Company>MSS DGOS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agalauppaci</dc:creator>
  <cp:lastModifiedBy>Hélène Coulonjou</cp:lastModifiedBy>
  <dcterms:created xsi:type="dcterms:W3CDTF">2016-06-16T10:37:16Z</dcterms:created>
  <dcterms:modified xsi:type="dcterms:W3CDTF">2016-07-01T12:43:08Z</dcterms:modified>
</cp:coreProperties>
</file>