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DPF\SDPF4\AAP\AAP_22\07-MeL_resultats_DC\"/>
    </mc:Choice>
  </mc:AlternateContent>
  <bookViews>
    <workbookView xWindow="0" yWindow="0" windowWidth="28800" windowHeight="8010"/>
  </bookViews>
  <sheets>
    <sheet name="PRT-S_22-ResultatSelection_MEL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3" i="1"/>
  <c r="G2" i="1"/>
</calcChain>
</file>

<file path=xl/sharedStrings.xml><?xml version="1.0" encoding="utf-8"?>
<sst xmlns="http://schemas.openxmlformats.org/spreadsheetml/2006/main" count="51" uniqueCount="49">
  <si>
    <t>Porteur de projet / Investigateur coordonnateur
NOM</t>
  </si>
  <si>
    <t>Porteur de projet / Investigateur
coordonnateur
PRENOM</t>
  </si>
  <si>
    <t>N° du projet</t>
  </si>
  <si>
    <t>Nom de l'établissement de santé
gestionnaire des fonds</t>
  </si>
  <si>
    <t>Acronyme</t>
  </si>
  <si>
    <t>Titre du projet</t>
  </si>
  <si>
    <t>Autorisation d'engagement (Demandée)</t>
  </si>
  <si>
    <t>BLANC</t>
  </si>
  <si>
    <t>François-Xavier</t>
  </si>
  <si>
    <t>PRTS-22-0001</t>
  </si>
  <si>
    <t>CHU NANTES</t>
  </si>
  <si>
    <t>AspergillusOne-Health</t>
  </si>
  <si>
    <t>Décryptage de la résistance aux azolés chez les champignons Aspergillus par le biais de l'approche One Health</t>
  </si>
  <si>
    <t>AUPY</t>
  </si>
  <si>
    <t>Jérôme</t>
  </si>
  <si>
    <t>PRTS-22-0002</t>
  </si>
  <si>
    <t>CHU BORDEAUX</t>
  </si>
  <si>
    <t>CEA</t>
  </si>
  <si>
    <t>Electrophysiologie des circuits de l'anxiété</t>
  </si>
  <si>
    <t>GEERAERTS</t>
  </si>
  <si>
    <t>Thomas</t>
  </si>
  <si>
    <t>PRTS-22-0003</t>
  </si>
  <si>
    <t>CHU TOULOUSE</t>
  </si>
  <si>
    <t>FAVOUR</t>
  </si>
  <si>
    <t>Etude de sécurité d’implants guidants favorisant la régénération cérébrale chez les traumatisés crâniens graves</t>
  </si>
  <si>
    <t>NANCEY</t>
  </si>
  <si>
    <t>Stéphane</t>
  </si>
  <si>
    <t>PRTS-22-0004</t>
  </si>
  <si>
    <t>HOSPICES CIVILS DE LYON</t>
  </si>
  <si>
    <t>TOPIC</t>
  </si>
  <si>
    <t>Mieux comprendre les mécanismes impliquant l’autophagie dans la maladie de Crohn pour identifier de nouveaux biomarqueurs et d’éventuelles cibles thérapeutiques</t>
  </si>
  <si>
    <t>GOURRAUD</t>
  </si>
  <si>
    <t>Jean-Baptiste</t>
  </si>
  <si>
    <t>PRTS-22-0005</t>
  </si>
  <si>
    <t>WIRES</t>
  </si>
  <si>
    <t>Explorations post-GWAS dans le syndrome de Brugada : de nouveaux liens vers les phénotypes</t>
  </si>
  <si>
    <t>SAGE</t>
  </si>
  <si>
    <t>Edouard</t>
  </si>
  <si>
    <t>PRTS-22-0006</t>
  </si>
  <si>
    <t>HOPITAL FOCH</t>
  </si>
  <si>
    <t>REVOLUTION</t>
  </si>
  <si>
    <t>Amélioration de la perfusion pulmonaire ex-vivo par une ventilation en pression négative et une mobilisation du greffon</t>
  </si>
  <si>
    <t>TISSOT</t>
  </si>
  <si>
    <t>Adrien</t>
  </si>
  <si>
    <t>PRTS-22-0007</t>
  </si>
  <si>
    <t>BEELINED</t>
  </si>
  <si>
    <t>BOB1 comme régulateur clé des réponses lymphocytaires dans le CLAD</t>
  </si>
  <si>
    <t>*</t>
  </si>
  <si>
    <t>*Budget à consolider selon les critères d'éligibilité budgétaire de la DGOS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</si>
</sst>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right" vertical="center" wrapText="1"/>
    </xf>
  </cellXfs>
  <cellStyles count="2">
    <cellStyle name="Monétaire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AAP/AAP_22/PRTS_22/AAPG2022_projets%20DGOS-LP-commentaireDGOS_v0-5_20221011_PF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TS_22-LPetC"/>
      <sheetName val="Feuil1"/>
      <sheetName val="PRT-S_22-ResultatSelection_MEL"/>
    </sheetNames>
    <sheetDataSet>
      <sheetData sheetId="0">
        <row r="1">
          <cell r="P1" t="str">
            <v>Budget révisé à consolider (en attente des réponses aux autres remarques)</v>
          </cell>
          <cell r="S1" t="str">
            <v>Proposition de numérotation TB</v>
          </cell>
        </row>
        <row r="2">
          <cell r="P2">
            <v>43578</v>
          </cell>
          <cell r="S2" t="str">
            <v>PRTS-22-0001</v>
          </cell>
        </row>
        <row r="3">
          <cell r="P3">
            <v>60729</v>
          </cell>
          <cell r="S3" t="str">
            <v>PRTS-22-0002</v>
          </cell>
        </row>
        <row r="4">
          <cell r="P4" t="str">
            <v>in process=&gt; proposition de correction GB possible?</v>
          </cell>
          <cell r="S4" t="str">
            <v>PRTS-22-0003</v>
          </cell>
        </row>
        <row r="5">
          <cell r="P5">
            <v>467660</v>
          </cell>
          <cell r="S5" t="str">
            <v>PRTS-22-0004</v>
          </cell>
        </row>
        <row r="6">
          <cell r="P6">
            <v>278818</v>
          </cell>
          <cell r="S6" t="str">
            <v>PRTS-22-0005</v>
          </cell>
        </row>
        <row r="7">
          <cell r="P7">
            <v>542198</v>
          </cell>
          <cell r="S7" t="str">
            <v>PRTS-22-0006</v>
          </cell>
        </row>
        <row r="8">
          <cell r="P8">
            <v>157753</v>
          </cell>
          <cell r="S8" t="str">
            <v>PRTS-22-0007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topLeftCell="F1" workbookViewId="0">
      <selection activeCell="F2" sqref="F2"/>
    </sheetView>
  </sheetViews>
  <sheetFormatPr baseColWidth="10" defaultRowHeight="15" x14ac:dyDescent="0.25"/>
  <cols>
    <col min="1" max="5" width="27.140625" customWidth="1"/>
    <col min="6" max="6" width="85.140625" customWidth="1"/>
    <col min="7" max="7" width="27.14062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ht="30" x14ac:dyDescent="0.25">
      <c r="A2" s="6" t="s">
        <v>7</v>
      </c>
      <c r="B2" s="6" t="s">
        <v>8</v>
      </c>
      <c r="C2" s="6" t="s">
        <v>9</v>
      </c>
      <c r="D2" s="7" t="s">
        <v>10</v>
      </c>
      <c r="E2" s="8" t="s">
        <v>11</v>
      </c>
      <c r="F2" s="9" t="s">
        <v>12</v>
      </c>
      <c r="G2" s="10">
        <f>INDEX('[1]PRTS_22-LPetC'!P:P,MATCH('PRT-S_22-ResultatSelection_MEL'!C2,'[1]PRTS_22-LPetC'!S:S,0),1)</f>
        <v>43578</v>
      </c>
    </row>
    <row r="3" spans="1:7" ht="27" customHeight="1" x14ac:dyDescent="0.25">
      <c r="A3" s="6" t="s">
        <v>13</v>
      </c>
      <c r="B3" s="6" t="s">
        <v>14</v>
      </c>
      <c r="C3" s="6" t="s">
        <v>15</v>
      </c>
      <c r="D3" s="7" t="s">
        <v>16</v>
      </c>
      <c r="E3" s="8" t="s">
        <v>17</v>
      </c>
      <c r="F3" s="9" t="s">
        <v>18</v>
      </c>
      <c r="G3" s="10">
        <f>INDEX('[1]PRTS_22-LPetC'!P:P,MATCH('PRT-S_22-ResultatSelection_MEL'!C3,'[1]PRTS_22-LPetC'!S:S,0),1)</f>
        <v>60729</v>
      </c>
    </row>
    <row r="4" spans="1:7" ht="30" x14ac:dyDescent="0.25">
      <c r="A4" s="6" t="s">
        <v>19</v>
      </c>
      <c r="B4" s="6" t="s">
        <v>20</v>
      </c>
      <c r="C4" s="6" t="s">
        <v>21</v>
      </c>
      <c r="D4" s="7" t="s">
        <v>22</v>
      </c>
      <c r="E4" s="8" t="s">
        <v>23</v>
      </c>
      <c r="F4" s="9" t="s">
        <v>24</v>
      </c>
      <c r="G4" s="10" t="s">
        <v>47</v>
      </c>
    </row>
    <row r="5" spans="1:7" ht="30" x14ac:dyDescent="0.25">
      <c r="A5" s="6" t="s">
        <v>25</v>
      </c>
      <c r="B5" s="6" t="s">
        <v>26</v>
      </c>
      <c r="C5" s="6" t="s">
        <v>27</v>
      </c>
      <c r="D5" s="7" t="s">
        <v>28</v>
      </c>
      <c r="E5" s="8" t="s">
        <v>29</v>
      </c>
      <c r="F5" s="9" t="s">
        <v>30</v>
      </c>
      <c r="G5" s="10">
        <f>INDEX('[1]PRTS_22-LPetC'!P:P,MATCH('PRT-S_22-ResultatSelection_MEL'!C5,'[1]PRTS_22-LPetC'!S:S,0),1)</f>
        <v>467660</v>
      </c>
    </row>
    <row r="6" spans="1:7" ht="30" x14ac:dyDescent="0.25">
      <c r="A6" s="11" t="s">
        <v>31</v>
      </c>
      <c r="B6" s="11" t="s">
        <v>32</v>
      </c>
      <c r="C6" s="6" t="s">
        <v>33</v>
      </c>
      <c r="D6" s="7" t="s">
        <v>10</v>
      </c>
      <c r="E6" s="8" t="s">
        <v>34</v>
      </c>
      <c r="F6" s="9" t="s">
        <v>35</v>
      </c>
      <c r="G6" s="10">
        <f>INDEX('[1]PRTS_22-LPetC'!P:P,MATCH('PRT-S_22-ResultatSelection_MEL'!C6,'[1]PRTS_22-LPetC'!S:S,0),1)</f>
        <v>278818</v>
      </c>
    </row>
    <row r="7" spans="1:7" ht="30" x14ac:dyDescent="0.25">
      <c r="A7" s="11" t="s">
        <v>36</v>
      </c>
      <c r="B7" s="11" t="s">
        <v>37</v>
      </c>
      <c r="C7" s="6" t="s">
        <v>38</v>
      </c>
      <c r="D7" s="7" t="s">
        <v>39</v>
      </c>
      <c r="E7" s="8" t="s">
        <v>40</v>
      </c>
      <c r="F7" s="9" t="s">
        <v>41</v>
      </c>
      <c r="G7" s="10">
        <f>INDEX('[1]PRTS_22-LPetC'!P:P,MATCH('PRT-S_22-ResultatSelection_MEL'!C7,'[1]PRTS_22-LPetC'!S:S,0),1)</f>
        <v>542198</v>
      </c>
    </row>
    <row r="8" spans="1:7" ht="32.25" customHeight="1" x14ac:dyDescent="0.25">
      <c r="A8" s="6" t="s">
        <v>42</v>
      </c>
      <c r="B8" s="6" t="s">
        <v>43</v>
      </c>
      <c r="C8" s="6" t="s">
        <v>44</v>
      </c>
      <c r="D8" s="7" t="s">
        <v>10</v>
      </c>
      <c r="E8" s="8" t="s">
        <v>45</v>
      </c>
      <c r="F8" s="9" t="s">
        <v>46</v>
      </c>
      <c r="G8" s="10">
        <f>INDEX('[1]PRTS_22-LPetC'!P:P,MATCH('PRT-S_22-ResultatSelection_MEL'!C8,'[1]PRTS_22-LPetC'!S:S,0),1)</f>
        <v>157753</v>
      </c>
    </row>
    <row r="10" spans="1:7" x14ac:dyDescent="0.25">
      <c r="F10" s="12" t="s">
        <v>48</v>
      </c>
    </row>
  </sheetData>
  <conditionalFormatting sqref="E1">
    <cfRule type="duplicateValues" dxfId="1" priority="2"/>
  </conditionalFormatting>
  <conditionalFormatting sqref="E2:E8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&amp;L&amp;KC00000&amp;A&amp;C&amp;KC00000&amp;D&amp;R&amp;KC00000Dossiers Complets</oddHeader>
    <oddFooter>&amp;R&amp;KC00000&amp;P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PRT-S_22-ResultatSelection_MEL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aline.guerci</dc:creator>
  <cp:lastModifiedBy>DGOS</cp:lastModifiedBy>
  <cp:lastPrinted>2022-10-11T15:30:17Z</cp:lastPrinted>
  <dcterms:created xsi:type="dcterms:W3CDTF">2022-10-11T15:13:13Z</dcterms:created>
  <dcterms:modified xsi:type="dcterms:W3CDTF">2022-10-18T12:43:27Z</dcterms:modified>
</cp:coreProperties>
</file>